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80" windowWidth="18060" windowHeight="6990" activeTab="7"/>
  </bookViews>
  <sheets>
    <sheet name="32" sheetId="15" r:id="rId1"/>
    <sheet name="S7" sheetId="11" r:id="rId2"/>
    <sheet name="30" sheetId="14" r:id="rId3"/>
    <sheet name="33" sheetId="16" r:id="rId4"/>
    <sheet name="151" sheetId="17" r:id="rId5"/>
    <sheet name="F4" sheetId="18" r:id="rId6"/>
    <sheet name="Forma Nr.1_20190101" sheetId="19" r:id="rId7"/>
    <sheet name="Lapas10" sheetId="21" r:id="rId8"/>
  </sheets>
  <calcPr calcId="145621"/>
</workbook>
</file>

<file path=xl/calcChain.xml><?xml version="1.0" encoding="utf-8"?>
<calcChain xmlns="http://schemas.openxmlformats.org/spreadsheetml/2006/main">
  <c r="H39" i="19" l="1"/>
  <c r="I39" i="19" s="1"/>
  <c r="G39" i="19"/>
  <c r="H38" i="19"/>
  <c r="G38" i="19"/>
  <c r="I38" i="19" s="1"/>
  <c r="H37" i="19"/>
  <c r="G37" i="19"/>
  <c r="I37" i="19" s="1"/>
  <c r="I36" i="19"/>
  <c r="H36" i="19"/>
  <c r="G36" i="19"/>
  <c r="G33" i="19" s="1"/>
  <c r="G35" i="19"/>
  <c r="I35" i="19" s="1"/>
  <c r="G34" i="19"/>
  <c r="I34" i="19" s="1"/>
  <c r="H33" i="19"/>
  <c r="F33" i="19"/>
  <c r="E33" i="19"/>
  <c r="D33" i="19"/>
  <c r="C33" i="19"/>
  <c r="B33" i="19"/>
  <c r="I33" i="19" l="1"/>
  <c r="H23" i="11" l="1"/>
  <c r="H24" i="11"/>
  <c r="H25" i="11"/>
  <c r="H27" i="11" s="1"/>
  <c r="E27" i="11"/>
  <c r="F27" i="11"/>
</calcChain>
</file>

<file path=xl/sharedStrings.xml><?xml version="1.0" encoding="utf-8"?>
<sst xmlns="http://schemas.openxmlformats.org/spreadsheetml/2006/main" count="2284" uniqueCount="302">
  <si>
    <t>(data)</t>
  </si>
  <si>
    <t>Danutė Akaveckienė</t>
  </si>
  <si>
    <t>(parašas)</t>
  </si>
  <si>
    <t>(vardas ir pavardė)</t>
  </si>
  <si>
    <t>Alginta Pečiulienė</t>
  </si>
  <si>
    <t>(vyriausiojo buhalterio (buhalterio) ar jo įgalioto asmens pareigos)</t>
  </si>
  <si>
    <t>Vyr.buhalterė</t>
  </si>
  <si>
    <t>(vadovo ar jo įgalioto asmens pareigos)</t>
  </si>
  <si>
    <t xml:space="preserve"> Direktorė</t>
  </si>
  <si>
    <t>IŠ VISO:</t>
  </si>
  <si>
    <t>Apskaičiuotos prekių, turto ir paslaugų pardavimo pajamos (32pr.)</t>
  </si>
  <si>
    <t>Apskaičiuotos prekių, turto ir paslaugų pardavimo pajamos (30pr.)</t>
  </si>
  <si>
    <t>Apskaičiuotos prekių, turto ir paslaugų pardavimo pajamos (33 pr.)</t>
  </si>
  <si>
    <t>Laikotarpio pabaigos likutis
(3+4-5-6)</t>
  </si>
  <si>
    <t>Grąžintinų sumų pokytis</t>
  </si>
  <si>
    <t>Gauta iš iždo sumų</t>
  </si>
  <si>
    <t xml:space="preserve">Pervesta į iždą grąžintinų iš iždo sumų </t>
  </si>
  <si>
    <t>Laikotarpio pradžios likutis</t>
  </si>
  <si>
    <t xml:space="preserve">Sukauptos gautinos iš savivaldybės iždo sumos </t>
  </si>
  <si>
    <t>Didžiosios knygos sąskaitos pavadinimas</t>
  </si>
  <si>
    <t>Didžiosios knygos sąskaitos numeris</t>
  </si>
  <si>
    <t>(Eurais)</t>
  </si>
  <si>
    <t xml:space="preserve">                       (sudarymo vieta)</t>
  </si>
  <si>
    <t>Šiauliai</t>
  </si>
  <si>
    <t>(įstaigos pavadinimas, kodas)</t>
  </si>
  <si>
    <t>Šiaulių miesto savivaldybės globos namai, 191784958</t>
  </si>
  <si>
    <t xml:space="preserve">(Savivaldybės biudžetinių įstaigų  pajamų įmokų ataskaitos forma S7) </t>
  </si>
  <si>
    <t>7 priedas</t>
  </si>
  <si>
    <t>pateikimo taisyklių</t>
  </si>
  <si>
    <t>finansinėms ataskaitoms sudaryti,</t>
  </si>
  <si>
    <t xml:space="preserve">Informacijos, reikalingos Lietuvos Respublikos savivaldybių iždų </t>
  </si>
  <si>
    <t xml:space="preserve">                             </t>
  </si>
  <si>
    <t>SAVIVALDYBĖS BIUDŽETINIŲ ĮSTAIGŲ  PAJAMŲ ĮMOKŲ ATASKAITA UŽ  2019  METŲ II KETVIRTĮ</t>
  </si>
  <si>
    <t>2019-07-08 Nr. 10</t>
  </si>
  <si>
    <t>Forma Nr. 2 patvirtinta
Lietuvos Respublikos finansų ministro
2008 m. gruodžio 31 d. įsakymu Nr. 1K-465
(Lietuvos Respublikos finansų ministro
2018 m. gruodžio 31 d. įsakymo Nr. 1K-464 redakcija)</t>
  </si>
  <si>
    <t xml:space="preserve">Šiaulių miesto savivaldybės globos namai, 191784958, </t>
  </si>
  <si>
    <t>(įstaigos pavadinimas, kodas Juridinių asmenų registre, adresas)</t>
  </si>
  <si>
    <t>BIUDŽETO IŠLAIDŲ SĄMATOS VYKDYMO</t>
  </si>
  <si>
    <t>2019 M. BIRŽELIO 30 D.</t>
  </si>
  <si>
    <t/>
  </si>
  <si>
    <t>(metinė, ketvirtinė)</t>
  </si>
  <si>
    <t>ATASKAITA</t>
  </si>
  <si>
    <t>2019 m. liepos 3 d.</t>
  </si>
  <si>
    <t>Nr.</t>
  </si>
  <si>
    <t>6</t>
  </si>
  <si>
    <t>Užtikrinti Šiaulių miesto savivaldybės globos namų veiklą</t>
  </si>
  <si>
    <t>(programos pavadinimas)</t>
  </si>
  <si>
    <t>Kodas</t>
  </si>
  <si>
    <t>Ministerijos/Savivaldybės</t>
  </si>
  <si>
    <t>Departamento</t>
  </si>
  <si>
    <t>Įstaigos</t>
  </si>
  <si>
    <t>191784958</t>
  </si>
  <si>
    <t>Programos</t>
  </si>
  <si>
    <t>10.01.02.05</t>
  </si>
  <si>
    <t>Finansavimo šaltinio</t>
  </si>
  <si>
    <t>30</t>
  </si>
  <si>
    <r>
      <rPr>
        <sz val="9"/>
        <color rgb="FF000000"/>
        <rFont val="Times New Roman"/>
        <family val="1"/>
        <charset val="186"/>
      </rPr>
      <t>Vals</t>
    </r>
    <r>
      <rPr>
        <sz val="9"/>
        <color rgb="FF000000"/>
        <rFont val="Times New Roman"/>
        <family val="1"/>
        <charset val="186"/>
      </rPr>
      <t>t</t>
    </r>
    <r>
      <rPr>
        <sz val="9"/>
        <color rgb="FF000000"/>
        <rFont val="Times New Roman"/>
        <family val="1"/>
        <charset val="186"/>
      </rPr>
      <t>ybės funkcijos</t>
    </r>
  </si>
  <si>
    <t>10</t>
  </si>
  <si>
    <t>02</t>
  </si>
  <si>
    <t>01</t>
  </si>
  <si>
    <t>(eurais, ct)</t>
  </si>
  <si>
    <t>Asignavimų planas, įskaitant patikslinimus</t>
  </si>
  <si>
    <t>Gauti asignavimai</t>
  </si>
  <si>
    <t>Panaudoti asignavimai</t>
  </si>
  <si>
    <t>Išlaidų ekonominės klasifikacijos kodas</t>
  </si>
  <si>
    <t>Išlaidų pavadinimas</t>
  </si>
  <si>
    <t>Eil. Nr.</t>
  </si>
  <si>
    <t>metams</t>
  </si>
  <si>
    <t>ataskaitiniam laikotarpiui</t>
  </si>
  <si>
    <t>kartu su įskaitytu praėjusių metų lėšų likučiu</t>
  </si>
  <si>
    <t>1</t>
  </si>
  <si>
    <t>2</t>
  </si>
  <si>
    <t>3</t>
  </si>
  <si>
    <t>4</t>
  </si>
  <si>
    <t>5</t>
  </si>
  <si>
    <t>7</t>
  </si>
  <si>
    <t>IŠLAIDOS</t>
  </si>
  <si>
    <t xml:space="preserve">Darbo užmokestis ir socialinis draudimas </t>
  </si>
  <si>
    <t>Darbo užmokestis</t>
  </si>
  <si>
    <t xml:space="preserve">Darbo užmokestis pinigais </t>
  </si>
  <si>
    <t xml:space="preserve">Socialinio draudimo įmokos </t>
  </si>
  <si>
    <t>Prekių ir paslaugų įsigijimo  išlaidos</t>
  </si>
  <si>
    <t>Mitybos išlaidos</t>
  </si>
  <si>
    <t>Ryšių įrangos ir ryšių paslaugų įsigijimo išlaidos</t>
  </si>
  <si>
    <t>Transporto išlaikymo  ir transporto paslaugų įsigijimo išlaidos</t>
  </si>
  <si>
    <t>Aprangos ir patalynės įsigijimo bei priežiūros išlaidos</t>
  </si>
  <si>
    <t>11</t>
  </si>
  <si>
    <t>Komandiruočių išlaidos</t>
  </si>
  <si>
    <t>16</t>
  </si>
  <si>
    <t>Kvalifikacijos kėlimo išlaidos</t>
  </si>
  <si>
    <t>Kitų prekių ir paslaugų įsigijimo išlaidos</t>
  </si>
  <si>
    <t xml:space="preserve"> MATERIALIOJO IR NEMATERIALIOJO TURTO ĮSIGIJIMO, FINANSINIO TURTO PADIDĖJIMO IR FINANSINIŲ ĮSIPAREIGOJIMŲ VYKDYMO IŠLAIDOS</t>
  </si>
  <si>
    <t>Materialiojo ir nematerialiojo turto įsigijimo išlaidos</t>
  </si>
  <si>
    <t>Ilgalaikio materialiojo turto kūrimo ir įsigijimo išlaidos</t>
  </si>
  <si>
    <t>Mašinų ir įrenginių įsigijimo išlaidos</t>
  </si>
  <si>
    <t>Kitų mašinų ir įrenginių įsigijimo išlaidos</t>
  </si>
  <si>
    <t>Kito ilgalaikio materialiojo turto įsigijimo išlaidos</t>
  </si>
  <si>
    <t xml:space="preserve">IŠ VISO </t>
  </si>
  <si>
    <t>Direktorė</t>
  </si>
  <si>
    <t>(įstaigos vadovo ar jo įgalioto asmens pareigų  pavadinimas)</t>
  </si>
  <si>
    <t>Vyr. buhalterė</t>
  </si>
  <si>
    <t>(vyriausias buhalteris (buhalteris))</t>
  </si>
  <si>
    <t>32</t>
  </si>
  <si>
    <t>Medikamentų ir medicininių prekių bei paslaugų įsigijimo išlaidos</t>
  </si>
  <si>
    <t>20</t>
  </si>
  <si>
    <t>Komunalinių paslaugų įsigijimo išlaidos</t>
  </si>
  <si>
    <t>8</t>
  </si>
  <si>
    <t>33</t>
  </si>
  <si>
    <t>15</t>
  </si>
  <si>
    <t>Materialiojo turto paprastojo remonto prekių ir paslaugų įsigijimo išlaidos</t>
  </si>
  <si>
    <t>21</t>
  </si>
  <si>
    <t>Informacinių technologijų prekių ir paslaugų įsigijimo išlaidos</t>
  </si>
  <si>
    <t>9</t>
  </si>
  <si>
    <t>151</t>
  </si>
  <si>
    <t>Forma Nr. 4 patvirtinta
Lietuvos Respublikos finansų ministro
2008 m. gruodžio 31 d. įsakymu Nr. 1K-465
(Lietuvos Respublikos finansų ministro
2018 m. gruodžio 31 d. įsakymo Nr. 1K-464 redakcija)</t>
  </si>
  <si>
    <t>Šiaulių miesto savivaldybės globos namai</t>
  </si>
  <si>
    <t>MOKĖTINŲ IR GAUTINŲ SUMŲ</t>
  </si>
  <si>
    <t>2019 m. liepos 11 d.</t>
  </si>
  <si>
    <t>Įstaiga</t>
  </si>
  <si>
    <t>(tūkst. eurų)</t>
  </si>
  <si>
    <t>Mokėtinos sumos</t>
  </si>
  <si>
    <t>biudžeto lėšos</t>
  </si>
  <si>
    <t>Išlaidų ekonominės</t>
  </si>
  <si>
    <t>likutis ataskaitinio laikotarpio pabaigoje</t>
  </si>
  <si>
    <t>klasifikacijos kodas</t>
  </si>
  <si>
    <r>
      <rPr>
        <b/>
        <sz val="8"/>
        <color rgb="FF000000"/>
        <rFont val="Times New Roman"/>
      </rPr>
      <t xml:space="preserve">Eil.
</t>
    </r>
    <r>
      <rPr>
        <b/>
        <sz val="8"/>
        <color rgb="FF000000"/>
        <rFont val="Times New Roman"/>
      </rPr>
      <t>Nr.</t>
    </r>
  </si>
  <si>
    <t>likutis metų pradžioje</t>
  </si>
  <si>
    <t>iš viso</t>
  </si>
  <si>
    <t>iš jų įvykdymo terminas praleistas daugiau kaip</t>
  </si>
  <si>
    <t>10 dienų</t>
  </si>
  <si>
    <t>45 dienas</t>
  </si>
  <si>
    <t>2.</t>
  </si>
  <si>
    <t xml:space="preserve">IŠLAIDOS </t>
  </si>
  <si>
    <t xml:space="preserve">Darbo užmokestis </t>
  </si>
  <si>
    <t>X</t>
  </si>
  <si>
    <t>Darbo užmokestis pinigais</t>
  </si>
  <si>
    <t>iš jų: gyventojų pajamų mokestis</t>
  </si>
  <si>
    <t>Pajamos natūra</t>
  </si>
  <si>
    <t>Socialinio draudimo įmokos</t>
  </si>
  <si>
    <t xml:space="preserve">Prekių ir paslaugų naudojimo išlaidos </t>
  </si>
  <si>
    <t>Medikamentų ir medicininių paslaugų įsigijimo išlaidos</t>
  </si>
  <si>
    <t>Ryšių paslaugų įsigijimo išlaidos</t>
  </si>
  <si>
    <t>Transporto išlaikymo ir transporto paslaugų įsigijimo išlaidos</t>
  </si>
  <si>
    <t>Aprangos ir patalynės įsigijimo išlaidos</t>
  </si>
  <si>
    <t>12</t>
  </si>
  <si>
    <t>Gyvenamųjų vietovių viešojo ūkio išlaidos</t>
  </si>
  <si>
    <t>14</t>
  </si>
  <si>
    <t>Materialiojo ir nematerialiojo turto nuomos išlaidos</t>
  </si>
  <si>
    <t>Materialiojo turto paprastojo remonto išlaidos</t>
  </si>
  <si>
    <t>17</t>
  </si>
  <si>
    <t>Ekspertų ir konsultantų paslaugų įsigijimo išlaidos</t>
  </si>
  <si>
    <t>Informacinių technologijų prekių  ir paslaugų įsigijimo išlaidos</t>
  </si>
  <si>
    <t>22</t>
  </si>
  <si>
    <t>Reprezentacinės išlaidos</t>
  </si>
  <si>
    <t>Palūkanos</t>
  </si>
  <si>
    <t xml:space="preserve">Palūkanos </t>
  </si>
  <si>
    <t>Palūkanos nerezidentams</t>
  </si>
  <si>
    <t>Asignavimų valdytojų sumokėtos palūkanos</t>
  </si>
  <si>
    <t>Finansų ministerijos sumokėtos palūkanos</t>
  </si>
  <si>
    <t>Savivaldybių sumokėtos palūkanos</t>
  </si>
  <si>
    <t>Palūkanos rezidentams, kitiems nei valdžios sektorius (tik už tiesioginę skolą)</t>
  </si>
  <si>
    <t>Palūkanos kitiems valdžios sektoriaus subjektams</t>
  </si>
  <si>
    <t>Palūkanos valstybės biudžetui</t>
  </si>
  <si>
    <t>Palūkanos savivaldybių biudžetams</t>
  </si>
  <si>
    <t>Palūkanos nebiudžetiniams fondams</t>
  </si>
  <si>
    <t>Žemės nuoma</t>
  </si>
  <si>
    <t>Subsidijos</t>
  </si>
  <si>
    <t>Subsidijos  iš  biudžeto lėšų</t>
  </si>
  <si>
    <t>Subsidijos importui</t>
  </si>
  <si>
    <t>Subsidijos gaminiams</t>
  </si>
  <si>
    <t>Subsidijos gamybai</t>
  </si>
  <si>
    <t>Dotacijos</t>
  </si>
  <si>
    <t>Dotacijos užsienio valstybėms</t>
  </si>
  <si>
    <t>Dotacijos užsienio valstybėms einamiesiems tikslams</t>
  </si>
  <si>
    <t>Dotacijos užsienio valstybėms turtui įsigyti</t>
  </si>
  <si>
    <t xml:space="preserve">Dotacijos tarptautinėms organizacijoms </t>
  </si>
  <si>
    <t>Dotacijos tarptautinėms organizacijoms einamiesiems tikslams</t>
  </si>
  <si>
    <t>Dotacijos tarptautinėms organizacijoms turtui įsigyti</t>
  </si>
  <si>
    <t>Dotacijos kitiems valdžios sektoriaus subjektams</t>
  </si>
  <si>
    <t>Dotacijos kitiems valdžios sektoriaus subjektams einamiesiems tikslams</t>
  </si>
  <si>
    <t>Dotacijos savivaldybėms einamiesiems tikslams</t>
  </si>
  <si>
    <t>Dotacijos kitiems valdžios sektoriaus subjektams turtui įsigyti</t>
  </si>
  <si>
    <t>Dotacijos savivaldybėms turtui įsigyti</t>
  </si>
  <si>
    <t>Įmokos į Europos Sąjungos biudžetą</t>
  </si>
  <si>
    <t>Tradiciniai nuosavi ištekliai</t>
  </si>
  <si>
    <t>Muitai</t>
  </si>
  <si>
    <t>Cukraus sektoriaus mokesčiai</t>
  </si>
  <si>
    <t>Pridėtinės vertės mokesčio nuosavi ištekliai</t>
  </si>
  <si>
    <t>Bendrųjų nacionalinių pajamų nuosavi ištekliai</t>
  </si>
  <si>
    <t>Biudžeto disbalansų korekcija Jungtinės Karalystės naudai</t>
  </si>
  <si>
    <t>Su nuosavais ištekliais susijusios baudos,  delspinigiai ir neigiamos palūkanos</t>
  </si>
  <si>
    <t>Socialinės išmokos (pašalpos)</t>
  </si>
  <si>
    <t>Socialinio draudimo išmokos (pašalpos)</t>
  </si>
  <si>
    <t>Socialinio draudimo išmokos pinigais</t>
  </si>
  <si>
    <t>Socialinio draudimo išmokos natūra</t>
  </si>
  <si>
    <t>Socialinė parama (soc. paramos pašalpos) ir rentos</t>
  </si>
  <si>
    <t>Socialinė parama pinigais</t>
  </si>
  <si>
    <t>Socialinė parama natūra</t>
  </si>
  <si>
    <t>Rentos</t>
  </si>
  <si>
    <t>Darbdavių socialinė parama</t>
  </si>
  <si>
    <t>Darbdavių socialinė parama  pinigais</t>
  </si>
  <si>
    <t>Darbdavių socialinė parama natūra</t>
  </si>
  <si>
    <t>Kitos išlaidos</t>
  </si>
  <si>
    <t>Kitos išlaidos einamiesiems tikslams</t>
  </si>
  <si>
    <t>Stipendijos</t>
  </si>
  <si>
    <t>Kitos išlaidos kitiems einamiesiems tikslams</t>
  </si>
  <si>
    <t>Neigiama valiutos kurso įtaka</t>
  </si>
  <si>
    <t>Kitos išlaidos turtui įsigyti</t>
  </si>
  <si>
    <t xml:space="preserve">Pervedamos Europos Sąjungos, kitos tarptautinės finansinės paramos ir bendrojo finansavimo lėšos </t>
  </si>
  <si>
    <t>Subsidijos iš Europos Sąjungos ir kitos tarptautinės finansinės paramos (ne valdžios sektoriui)</t>
  </si>
  <si>
    <t>Subsidijos iš Europos Sąjungos ir kitos tarptautinės finansinės paramos lėšų (ne valdžios sektoriui)</t>
  </si>
  <si>
    <t>Pervedamos Europos Sąjungos, kitos tarptautinės finansinės paramos ir bendrojo finansavimo lėšos</t>
  </si>
  <si>
    <t>Pervedamos Europos Sąjungos, kitos tarptautinės finansinės paramos ir bendrojo finansavimo lėšos einamiesiems tikslams</t>
  </si>
  <si>
    <t>Pervedamos Europos Sąjungos, kitos tarptautinės finansinės paramos ir bendrojo finansavimo lėšos einamiesiems tikslams savivaldybėms</t>
  </si>
  <si>
    <t>Pervedamos Europos Sąjungos, kitos tarptautinės finansinės paramos ir bendrojo finansavimo lėšos einamiesiems tikslams kitiems valdžios sektoriaus subjektams</t>
  </si>
  <si>
    <t>Pervedamos Europos Sąjungos, kitos tarptautinės finansinės paramos ir bendrojo finansavimo lėšos einamiesiems tikslams ne valdžios sektoriui</t>
  </si>
  <si>
    <t>Pervedamos Europos Sąjungos, kitos tarptautinės finansinės paramos ir bendrojo finansavimo lėšos investicijoms</t>
  </si>
  <si>
    <t>Pervedamos Europos Sąjungos, kitos tarptautinės finansinės paramos ir bendrojo finansavimo lėšos investicijoms, skirtoms savivaldybėms</t>
  </si>
  <si>
    <t>Pervedamos Europos Sąjungos, kitos tarptautinės finansinės paramos ir bendrojo finansavimo lėšos investicijoms kitiems valdžios sektoriaus subjektams</t>
  </si>
  <si>
    <t>Pervedamos Europos Sąjungos, kitos tarptautinės finansinės paramos ir bendrojo finansavimo lėšos investicijoms ne valdžios sektoriui</t>
  </si>
  <si>
    <t>MATERIALIOJO IR NEMATERIALIOJO TURTO ĮSIGIJIMO, FINANSINIO TURTO PADIDĖJIMO IR FINANSINIŲ ĮSIPAREIGOJIMŲ VYKDYMO IŠLAIDOS</t>
  </si>
  <si>
    <t>Ilgalaikio materialiojo  turto  kūrimo ir įsigijimo išlaidos</t>
  </si>
  <si>
    <t>Žemės įsigijimo išlaidos</t>
  </si>
  <si>
    <t xml:space="preserve">Žemės įsigijimo išlaidos </t>
  </si>
  <si>
    <t>Pastatų ir statinių įsigijimo išlaidos</t>
  </si>
  <si>
    <t>Gyvenamųjų namų įsigijimo išlaidos</t>
  </si>
  <si>
    <t>Negyvenamųjų pastatų įsigijimo išlaidos</t>
  </si>
  <si>
    <t>Infrastruktūros ir kitų statinių įsigijimo išlaidos</t>
  </si>
  <si>
    <t>Transporto priemonių įsigijimo išlaidos</t>
  </si>
  <si>
    <t>Ginklų ir karinės  įrangos įsigijimo išlaidos</t>
  </si>
  <si>
    <t>Kultūros ir kitų vertybių įsigijimo išlaidos</t>
  </si>
  <si>
    <t>Nematerialiojo turto kūrimo ir įsigijimo išlaidos</t>
  </si>
  <si>
    <t>Kompiuterinės programinės įrangos ir kompiuterinės programinės įrangos licencijų įsigijimo išlaidos</t>
  </si>
  <si>
    <t>Patentų įsigijimo išlaidos</t>
  </si>
  <si>
    <t>Literatūros ir meno kūrinių įsigijimo išlaidos</t>
  </si>
  <si>
    <t>Kito nematerialiojo turto  įsigijimo išlaidos</t>
  </si>
  <si>
    <t>Atsargų kūrimo ir įsigijimo išlaidos</t>
  </si>
  <si>
    <t>Strateginių ir neliečiamųjų atsargų įsigijimo išlaidos</t>
  </si>
  <si>
    <t>Kitų atsargų įsigijimo išlaidos</t>
  </si>
  <si>
    <t>Žaliavų ir medžiagų įsigijimo išlaidos</t>
  </si>
  <si>
    <t>Nebaigtos gaminti produkcijos įsigijimo išlaidos</t>
  </si>
  <si>
    <t>Pagamintos produkcijos įsigijimo išlaidos</t>
  </si>
  <si>
    <t>Prekių, skirtų parduoti arba perduoti, įsigijimo išlaidos</t>
  </si>
  <si>
    <t>Karinių atsargų įsigijimo išlaidos</t>
  </si>
  <si>
    <t>Ilgalaikio turto finansinės nuomos (lizingo) išlaidos</t>
  </si>
  <si>
    <t>Biologinio turto ir žemės gelmių išteklių įsigijimo išlaidos</t>
  </si>
  <si>
    <t>Finansinio turto padidėjimo išlaidos (finansinio turto įsigijimo/investavimo išlaidos)</t>
  </si>
  <si>
    <t>Finansinių įsipareigojimų vykdymo išlaidos (grąžintos skolos)</t>
  </si>
  <si>
    <t>IŠ VISO (2+3)</t>
  </si>
  <si>
    <t>Gautinos sumos</t>
  </si>
  <si>
    <t>Išlaidų</t>
  </si>
  <si>
    <t>ekonominės klasifikacijos kodas</t>
  </si>
  <si>
    <t>Įsiskolinimo pavadinimas</t>
  </si>
  <si>
    <t>likutis  metų pradžioje</t>
  </si>
  <si>
    <t xml:space="preserve"> likutis ataskaitinio laikotarpio pabaigoje</t>
  </si>
  <si>
    <t>3.</t>
  </si>
  <si>
    <t>(įstaigos vadovo ar jo įgalioto asmens pareigų pavadinimas)</t>
  </si>
  <si>
    <r>
      <rPr>
        <sz val="8"/>
        <color rgb="FF000000"/>
        <rFont val="Times New Roman"/>
      </rPr>
      <t>(</t>
    </r>
    <r>
      <rPr>
        <sz val="8"/>
        <color rgb="FF000000"/>
        <rFont val="Times New Roman"/>
      </rPr>
      <t>vardas ir pavardė</t>
    </r>
    <r>
      <rPr>
        <sz val="8"/>
        <color rgb="FF000000"/>
        <rFont val="Times New Roman"/>
      </rPr>
      <t>)</t>
    </r>
  </si>
  <si>
    <t>(vyriausiasis buhalteris)</t>
  </si>
  <si>
    <t>Forma Nr. 1 patvirtinta</t>
  </si>
  <si>
    <t>Lietuvos Respublikos finansų ministro</t>
  </si>
  <si>
    <t>2008 m. gruodžio 31 d. įsakymu Nr. 1K-465</t>
  </si>
  <si>
    <t>(Lietuvos Respublikos finansų ministro</t>
  </si>
  <si>
    <t>2018 m. gruodžio 31 d. įsakymo Nr. 1K-464 redakcija)</t>
  </si>
  <si>
    <t xml:space="preserve">     (įstaigos pavadinimas, kodas Juridinių asmenų registre, adresas)</t>
  </si>
  <si>
    <t xml:space="preserve">BIUDŽETINIŲ ĮSTAIGŲ PAJAMŲ ĮMOKŲ Į BIUDŽETĄ, BIUDŽETO PAJAMŲ IŠ MOKESČIŲ DALIES </t>
  </si>
  <si>
    <t>IR KITŲ LĖŠŲ, SKIRIAMŲ PROGRAMOMS FINANSUOTI,</t>
  </si>
  <si>
    <t>ketvirtinė</t>
  </si>
  <si>
    <t xml:space="preserve">    Kodas</t>
  </si>
  <si>
    <t>Ministerijos / Savivaldybės</t>
  </si>
  <si>
    <t>Socialinės paramos įgyvendinimo programa</t>
  </si>
  <si>
    <t xml:space="preserve">Programos </t>
  </si>
  <si>
    <t xml:space="preserve">   (programos pavadinimas) </t>
  </si>
  <si>
    <t>(eurai, ct)</t>
  </si>
  <si>
    <t>Pavadinimas**</t>
  </si>
  <si>
    <t>Perkeltas įmokų likutis  ataskaitinių metų pradžioje            (iždo sąskaita)</t>
  </si>
  <si>
    <t>Įstatymu  patvirtintos įmokos metams*</t>
  </si>
  <si>
    <t xml:space="preserve">Faktinės įmokos į biudžetą per ataskaitinį laikotarpį </t>
  </si>
  <si>
    <t>Gauti biudžeto asignavimai per ataskaitinį laikotarpį</t>
  </si>
  <si>
    <t>Panaudoti asignavimai per ataskaitinį laikotarpį</t>
  </si>
  <si>
    <t xml:space="preserve">Negautas asignavimų likutis iš iždo  (2+4-5)                      </t>
  </si>
  <si>
    <t>Nepanaudotas asignavimų likutis sąskaitoje, kasoje, mokėjimo kortelėse</t>
  </si>
  <si>
    <t xml:space="preserve">Bendras nepanaudotas asignavimų likutis ataskaitinio laikotarpio pabaigoje  (7+8)        </t>
  </si>
  <si>
    <t>1. Biudžetinių įstaigų pajamų įmokos, iš viso, iš jų pagal:</t>
  </si>
  <si>
    <t>1.1. Finansavimo šaltinis 1.4.1.1.1</t>
  </si>
  <si>
    <t>1.2. Finansavimo šaltinis 1.4.2.1.1</t>
  </si>
  <si>
    <t>1.3. Finansavimo šaltinis 30</t>
  </si>
  <si>
    <t>1.4. Finansavimo šaltinis 31</t>
  </si>
  <si>
    <t>1.5. Finansavimo šaltinis 32</t>
  </si>
  <si>
    <t>1.6. Finansavimo šaltinis 33</t>
  </si>
  <si>
    <t xml:space="preserve">2. Valstybės biudžeto pajamų iš mokesčių dalis ir kitos lėšos, kurių panaudojimo apimtis ir tikslinė paskirtis nurodyta įstatyme ar Vyriausybės nutarime (finansavimo šaltinis 1.6), iš viso, iš jų pagal: </t>
  </si>
  <si>
    <t>Finansavimo šaltinius nuo 1.6.1.1.1 iki 1.6.1.1.9</t>
  </si>
  <si>
    <t xml:space="preserve">2.1. Finansavimo šaltinis 1.6.1.1.1 </t>
  </si>
  <si>
    <t xml:space="preserve">2.2. Finansavimo šaltinis 1.6.1.1.2 </t>
  </si>
  <si>
    <t>2.3. Finansavimo šaltinis 1.6......</t>
  </si>
  <si>
    <t>* Valstybės biudžeto ir savivaldybių biudžetų finansinių rodiklių patvirtinimo įstatymas.</t>
  </si>
  <si>
    <t>** Valstybės biudžeto pajamų, kurių finansavimo šaltiniai 1.4.1.1.1, 1.4.2.1.1, 1.6.1.1.1 - 1.6.1.1.9, savivaldybės biudžetinė įstaiga neturėjo.</t>
  </si>
  <si>
    <t>PASTABA.Gauta pajamų iš viso: finansavimo šaltinis 32 - 9765,70 eur; finansavimo šaltinis 33- 243505,12 eur</t>
  </si>
  <si>
    <t xml:space="preserve">   (įstaigos vadovo ar jo įgalioto asmens pareigų  pavadinimas)</t>
  </si>
  <si>
    <t>Vyr. buhalteris</t>
  </si>
  <si>
    <t xml:space="preserve">   (vyriausiasis buhalteris (buhalteris) /centralizuotos apskaitos įstaigos vadovas arba jo įgaliotas asmuo</t>
  </si>
  <si>
    <t xml:space="preserve">PAAIŠKINAMASIS RAŠTAS
2019-07-12
Spec.programų likutis 2019-06-30  yra 35,52 Eur.
Biudžetinių lėšų likutis 2019-06-30  yra 478,30 Eur.
Išlaidų sąmatos straipsnių nukrypimų nuo planinių rodiklių nėra. 
Papildoma reikšminga informacija
 Nepanaudotų asignavimų tęsiamiems nebaigtos statybos objektams finansuoti nėra.    Grąžintinų lėšų nebuvo.Atstovybių užsienyje lėšų nėra.
 Spec.programų (33 priemonė) įvykdytas surinkimo planas. Spec.programų (32 priemonė) įvykdytas surinkimo planas. Nepanaudotų ir grąžintinų į savivaldybės biudžetą lėšų nėra.
2019-06-30 Kreditinis įsiskolinimas 12,4 tūkst. Eur (spec. lėšos)
2 2 1 1 1 01 Mitybos išlaidos 3,5 tūkst. Eur (UAB “Voverės”- 3,5 tūkst. Eur); 
2 2 1 1 1 02 Medikamentų išlaidos 0,9 tūkst. Eur (UAB “Gintarinė vaistinė”- 0,3 tūkst. Eur;                 UAB “Limedika” – 0,6 tūkst. Eur );
2 2 1 1 1 05 Ryšių paslaugos 0,1 tūkst. Eur (UAB “Splius);
2 2 1 1 1 06 Transporto išlaidos 0,6 tūkst. Eur (UAB „Viada“); 
2 2 1 1 1 07 Aprangos ir patalynės išlaidos 2,1 tūkst. Eur (UAB „Šiaurės banga“);
2 2 1 1 1 15 Materialiojo turto paprastojo remonto išlaidos 0,1 tūkst. Eur (UAB„Schindler-Liftas“);
2 2 1 1 1 20 Komunalinės paslaugos 2,5 tūkst. Eur (UAB “Šiaulių vandenys”- 0,3 tūkst.); Eur); UAB “Energijos skirstymo operatorius”- 1,2 tūkst. Eur; UAB “Lietuvos Energijos tiekimas ”- 0,8 tūkst. Eur; VŠĮ “Šiaulių atliekų tvarkymo centras” – 0,2 tūkst. Eur);
2 2 1 1 1 30 Kitų prekių ir paslaugų įsigijimo išlaidos 2,6 tūkst. Eur (UAB„ Kesko senukai “- 1,5 tūkst. Eur; UAB „Šiaulių vandenys“- 0,3 tūkst. Eur; UAB „Aukseba“- 0,4 tūkst. eur; UAB „Nevda“ – 0,1 tūkst. Eur; UAB „Arkiete“ – 0,2 tūkst. Eur; UAB „Charlot“ – 0,1 tūkst. Eur).
2019-06-30 Kreditinis įsiskolinimas 2,9 tūkst. Eur (savivaldybės biudžeto lėšos)
2 2 1 1 1 01 Mitybos išlaidos 0,7 tūkst. Eur (UAB Žemaitijos pienas”- 0,3 tūkst. Eur; UAB Klaipėdos mėsinė – 0,1 tūkst. Eur, UAB “Grūstė” – 0,1 tūkst. Eur; UAB “Vilguva” – 0,2 tūkst. Eur);
2 2 1 1 1 15 Materialiojo turto paprastojo remonto išlaidos 0,3 tūkst. Eur (AB„Šiaulių energija“ 0,2 tūkst. Eur; UAB „Dinas“ – 0,1 tūkst. Eur).
2 2 1 1 1 20 Komunalinės paslaugos 1,9 tūkst. Eur (UAB “Šiaulių vandenys” – 0,9 tūkst. Eur; UAB “Lietuvos energijos tiekimas”- 1,0 tūkst. Eur).
2019-06-30 Kreditinis įsiskolinimas 0,3 tūkst. Eur (ES lėšos) 
2 2 1 1 1 30 Kitų prekių ir paslaugų įsigijimo išlaidos 0,2 tūkst. Eur (UAB “Charlot”); 
2 2 1 1 1 06 Transporto išlaidos 0,1 tūkst. Eur (UAB „Apsaga“). 
Visas kreditorinis įsiskolinimas bus padengtas per 2019 m liepos mėnesį.
Kreditinio įsiskolinimo ilgesnio nei 45 dienos nėra.
2018 metais nepanaudotas specialiųjų programų lėšų likutis yra 136716,18 Eur.
 2 procentai nuo GPM  2018 metais pervesti į įstaigos sąskaitą buvo 1436,54 Eur. 
Direktorė                                                                                        Danutė Akaveckienė
Vyr. buhalterė                                                                              Alginta Pečiulienė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</si>
</sst>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L_t_-;\-* #,##0.00\ _L_t_-;_-* &quot;-&quot;??\ _L_t_-;_-@_-"/>
    <numFmt numFmtId="164" formatCode="[$-10427]#,##0;\-#,##0"/>
    <numFmt numFmtId="165" formatCode="[$-10427]#,##0.00;\-#,##0.00;&quot;&quot;"/>
    <numFmt numFmtId="166" formatCode="[$-10427]#,##0.0;\-#,##0.0;&quot;&quot;"/>
  </numFmts>
  <fonts count="49">
    <font>
      <sz val="11"/>
      <color rgb="FF000000"/>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rgb="FF000000"/>
      <name val="Calibri"/>
      <family val="2"/>
      <scheme val="minor"/>
    </font>
    <font>
      <b/>
      <sz val="10"/>
      <name val="Times New Roman"/>
      <family val="1"/>
      <charset val="186"/>
    </font>
    <font>
      <sz val="9"/>
      <name val="Times New Roman"/>
      <family val="1"/>
      <charset val="186"/>
    </font>
    <font>
      <sz val="8"/>
      <name val="Times New Roman"/>
      <family val="1"/>
      <charset val="186"/>
    </font>
    <font>
      <b/>
      <sz val="12"/>
      <name val="Times New Roman"/>
      <family val="1"/>
      <charset val="186"/>
    </font>
    <font>
      <sz val="10"/>
      <name val="Times New Roman"/>
      <family val="1"/>
      <charset val="186"/>
    </font>
    <font>
      <sz val="11"/>
      <color theme="1"/>
      <name val="Calibri"/>
      <family val="2"/>
      <scheme val="minor"/>
    </font>
    <font>
      <sz val="10"/>
      <name val="Arial"/>
      <family val="2"/>
      <charset val="186"/>
    </font>
    <font>
      <sz val="10"/>
      <name val="Times New Roman Baltic"/>
      <charset val="186"/>
    </font>
    <font>
      <sz val="11"/>
      <color indexed="8"/>
      <name val="Calibri"/>
      <family val="2"/>
      <charset val="186"/>
    </font>
    <font>
      <sz val="10"/>
      <name val="Arial"/>
      <family val="2"/>
      <charset val="186"/>
    </font>
    <font>
      <sz val="11"/>
      <name val="Times New Roman"/>
      <family val="1"/>
      <charset val="186"/>
    </font>
    <font>
      <sz val="10"/>
      <color indexed="10"/>
      <name val="Times New Roman"/>
      <family val="1"/>
      <charset val="186"/>
    </font>
    <font>
      <sz val="11"/>
      <color indexed="10"/>
      <name val="Times New Roman"/>
      <family val="1"/>
      <charset val="186"/>
    </font>
    <font>
      <sz val="12"/>
      <name val="Times New Roman"/>
      <family val="1"/>
      <charset val="186"/>
    </font>
    <font>
      <sz val="10"/>
      <name val="Calibri"/>
      <family val="2"/>
      <charset val="186"/>
      <scheme val="minor"/>
    </font>
    <font>
      <sz val="12"/>
      <name val="Calibri"/>
      <family val="2"/>
      <charset val="186"/>
      <scheme val="minor"/>
    </font>
    <font>
      <b/>
      <sz val="10"/>
      <name val="EYInterstate Light"/>
    </font>
    <font>
      <sz val="11"/>
      <name val="Calibri"/>
      <family val="2"/>
      <charset val="186"/>
    </font>
    <font>
      <sz val="8"/>
      <color rgb="FF000000"/>
      <name val="Times New Roman"/>
      <family val="1"/>
      <charset val="186"/>
    </font>
    <font>
      <sz val="9"/>
      <color rgb="FF000000"/>
      <name val="Times New Roman"/>
      <family val="1"/>
      <charset val="186"/>
    </font>
    <font>
      <b/>
      <sz val="10"/>
      <color rgb="FF000000"/>
      <name val="Times New Roman"/>
      <family val="1"/>
      <charset val="186"/>
    </font>
    <font>
      <sz val="7"/>
      <color rgb="FF000000"/>
      <name val="Times New Roman"/>
      <family val="1"/>
      <charset val="186"/>
    </font>
    <font>
      <b/>
      <sz val="8"/>
      <color rgb="FF000000"/>
      <name val="Times New Roman"/>
      <family val="1"/>
      <charset val="186"/>
    </font>
    <font>
      <sz val="10"/>
      <color rgb="FF000000"/>
      <name val="Times New Roman"/>
      <family val="1"/>
      <charset val="186"/>
    </font>
    <font>
      <sz val="11"/>
      <name val="Calibri"/>
    </font>
    <font>
      <sz val="8"/>
      <color rgb="FF000000"/>
      <name val="Times New Roman"/>
    </font>
    <font>
      <sz val="9"/>
      <color rgb="FF000000"/>
      <name val="Times New Roman"/>
    </font>
    <font>
      <b/>
      <sz val="9"/>
      <color rgb="FF000000"/>
      <name val="Times New Roman"/>
    </font>
    <font>
      <sz val="7"/>
      <color rgb="FF000000"/>
      <name val="Times New Roman"/>
    </font>
    <font>
      <b/>
      <sz val="8"/>
      <color rgb="FF000000"/>
      <name val="Times New Roman"/>
    </font>
    <font>
      <sz val="10"/>
      <color rgb="FF000000"/>
      <name val="Times New Roman"/>
    </font>
    <font>
      <sz val="10"/>
      <color rgb="FF000000"/>
      <name val="Arial"/>
    </font>
    <font>
      <sz val="8"/>
      <color theme="1"/>
      <name val="Times New Roman"/>
      <family val="1"/>
      <charset val="186"/>
    </font>
    <font>
      <sz val="9"/>
      <color theme="1"/>
      <name val="Times New Roman"/>
      <family val="1"/>
      <charset val="186"/>
    </font>
    <font>
      <sz val="12"/>
      <color theme="1"/>
      <name val="Times New Roman"/>
      <family val="1"/>
      <charset val="186"/>
    </font>
    <font>
      <sz val="10"/>
      <name val="TimesLT"/>
      <charset val="186"/>
    </font>
    <font>
      <sz val="12"/>
      <name val="Times New Roman Baltic"/>
      <charset val="186"/>
    </font>
    <font>
      <sz val="11"/>
      <name val="Times New Roman Baltic"/>
      <charset val="186"/>
    </font>
    <font>
      <b/>
      <sz val="12"/>
      <color theme="1"/>
      <name val="Times New Roman"/>
      <family val="1"/>
      <charset val="186"/>
    </font>
    <font>
      <b/>
      <sz val="10"/>
      <color theme="1"/>
      <name val="Times New Roman"/>
      <family val="1"/>
      <charset val="186"/>
    </font>
    <font>
      <sz val="10"/>
      <color theme="1"/>
      <name val="Times New Roman"/>
      <family val="1"/>
      <charset val="186"/>
    </font>
    <font>
      <sz val="10"/>
      <color theme="1"/>
      <name val="Calibri"/>
      <family val="2"/>
      <charset val="186"/>
      <scheme val="minor"/>
    </font>
    <font>
      <sz val="8"/>
      <name val="Times New Roman Baltic"/>
      <charset val="186"/>
    </font>
    <font>
      <sz val="11"/>
      <color theme="1"/>
      <name val="Times New Roman"/>
      <family val="1"/>
      <charset val="186"/>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FFFFFF"/>
      </left>
      <right style="thin">
        <color rgb="FFFFFFFF"/>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s>
  <cellStyleXfs count="16">
    <xf numFmtId="0" fontId="0" fillId="0" borderId="0"/>
    <xf numFmtId="0" fontId="4" fillId="0" borderId="0"/>
    <xf numFmtId="0" fontId="3" fillId="0" borderId="0"/>
    <xf numFmtId="0" fontId="3" fillId="0" borderId="0"/>
    <xf numFmtId="0" fontId="2" fillId="0" borderId="0"/>
    <xf numFmtId="0" fontId="10" fillId="0" borderId="0"/>
    <xf numFmtId="0" fontId="11" fillId="0" borderId="0"/>
    <xf numFmtId="0" fontId="2" fillId="0" borderId="0"/>
    <xf numFmtId="0" fontId="12" fillId="0" borderId="0"/>
    <xf numFmtId="43" fontId="13" fillId="0" borderId="0" applyFont="0" applyFill="0" applyBorder="0" applyAlignment="0" applyProtection="0"/>
    <xf numFmtId="0" fontId="14" fillId="0" borderId="0"/>
    <xf numFmtId="0" fontId="12" fillId="0" borderId="0"/>
    <xf numFmtId="0" fontId="1" fillId="0" borderId="0"/>
    <xf numFmtId="0" fontId="1" fillId="0" borderId="0"/>
    <xf numFmtId="0" fontId="40" fillId="0" borderId="0"/>
    <xf numFmtId="0" fontId="40" fillId="0" borderId="0"/>
  </cellStyleXfs>
  <cellXfs count="221">
    <xf numFmtId="0" fontId="0" fillId="0" borderId="0" xfId="0" applyFont="1" applyFill="1" applyBorder="1"/>
    <xf numFmtId="0" fontId="9" fillId="0" borderId="0" xfId="10" applyFont="1"/>
    <xf numFmtId="0" fontId="15" fillId="0" borderId="0" xfId="10" applyFont="1"/>
    <xf numFmtId="0" fontId="16" fillId="0" borderId="0" xfId="10" applyFont="1"/>
    <xf numFmtId="0" fontId="17" fillId="0" borderId="0" xfId="10" applyFont="1"/>
    <xf numFmtId="0" fontId="18" fillId="0" borderId="0" xfId="11" applyFont="1" applyBorder="1" applyAlignment="1">
      <alignment horizontal="center" vertical="top"/>
    </xf>
    <xf numFmtId="0" fontId="18" fillId="0" borderId="0" xfId="10" applyFont="1" applyAlignment="1">
      <alignment vertical="top"/>
    </xf>
    <xf numFmtId="0" fontId="18" fillId="0" borderId="0" xfId="11" applyFont="1" applyBorder="1" applyAlignment="1">
      <alignment vertical="top"/>
    </xf>
    <xf numFmtId="0" fontId="9" fillId="0" borderId="0" xfId="11" applyFont="1" applyBorder="1" applyAlignment="1">
      <alignment horizontal="center" vertical="top"/>
    </xf>
    <xf numFmtId="0" fontId="9" fillId="0" borderId="0" xfId="10" applyFont="1" applyAlignment="1">
      <alignment horizontal="center" vertical="top"/>
    </xf>
    <xf numFmtId="0" fontId="9" fillId="0" borderId="0" xfId="11" applyFont="1" applyFill="1" applyAlignment="1">
      <alignment horizontal="center" vertical="top" wrapText="1"/>
    </xf>
    <xf numFmtId="0" fontId="18" fillId="0" borderId="0" xfId="11" applyFont="1" applyBorder="1" applyAlignment="1">
      <alignment horizontal="center"/>
    </xf>
    <xf numFmtId="0" fontId="18" fillId="0" borderId="0" xfId="10" applyFont="1"/>
    <xf numFmtId="0" fontId="18" fillId="0" borderId="0" xfId="11" applyFont="1" applyBorder="1"/>
    <xf numFmtId="0" fontId="9" fillId="0" borderId="0" xfId="11" applyFont="1" applyBorder="1"/>
    <xf numFmtId="0" fontId="18" fillId="0" borderId="3" xfId="10" applyFont="1" applyBorder="1"/>
    <xf numFmtId="0" fontId="18" fillId="0" borderId="0" xfId="10" applyFont="1" applyFill="1" applyAlignment="1"/>
    <xf numFmtId="0" fontId="18" fillId="0" borderId="0" xfId="10" applyFont="1" applyFill="1"/>
    <xf numFmtId="0" fontId="18" fillId="0" borderId="0" xfId="10" applyFont="1" applyFill="1" applyAlignment="1">
      <alignment horizontal="center"/>
    </xf>
    <xf numFmtId="0" fontId="9" fillId="0" borderId="0" xfId="10" applyFont="1" applyFill="1" applyAlignment="1">
      <alignment horizontal="center"/>
    </xf>
    <xf numFmtId="0" fontId="18" fillId="0" borderId="0" xfId="10" applyFont="1" applyFill="1" applyAlignment="1">
      <alignment vertical="top"/>
    </xf>
    <xf numFmtId="0" fontId="18" fillId="0" borderId="0" xfId="11" applyFont="1" applyFill="1" applyBorder="1" applyAlignment="1">
      <alignment vertical="top"/>
    </xf>
    <xf numFmtId="0" fontId="9" fillId="0" borderId="0" xfId="11" applyFont="1" applyFill="1" applyBorder="1" applyAlignment="1">
      <alignment vertical="top"/>
    </xf>
    <xf numFmtId="0" fontId="9" fillId="0" borderId="0" xfId="11" applyFont="1" applyFill="1" applyAlignment="1">
      <alignment vertical="top" wrapText="1"/>
    </xf>
    <xf numFmtId="0" fontId="18" fillId="0" borderId="0" xfId="11" applyFont="1" applyFill="1" applyBorder="1"/>
    <xf numFmtId="0" fontId="9" fillId="0" borderId="0" xfId="10" applyFont="1" applyBorder="1"/>
    <xf numFmtId="0" fontId="19" fillId="0" borderId="0" xfId="10" applyFont="1"/>
    <xf numFmtId="0" fontId="19" fillId="0" borderId="3" xfId="10" applyFont="1" applyBorder="1"/>
    <xf numFmtId="0" fontId="20" fillId="0" borderId="0" xfId="11" applyFont="1" applyFill="1" applyAlignment="1"/>
    <xf numFmtId="0" fontId="15" fillId="0" borderId="0" xfId="10" applyFont="1" applyBorder="1"/>
    <xf numFmtId="0" fontId="9" fillId="0" borderId="1" xfId="10" applyFont="1" applyBorder="1"/>
    <xf numFmtId="0" fontId="15" fillId="0" borderId="1" xfId="10" applyNumberFormat="1" applyFont="1" applyBorder="1" applyAlignment="1">
      <alignment horizontal="center"/>
    </xf>
    <xf numFmtId="0" fontId="15" fillId="0" borderId="6" xfId="10" quotePrefix="1" applyNumberFormat="1" applyFont="1" applyBorder="1" applyAlignment="1">
      <alignment horizontal="center"/>
    </xf>
    <xf numFmtId="0" fontId="5" fillId="0" borderId="1" xfId="10" applyFont="1" applyBorder="1" applyAlignment="1">
      <alignment horizontal="right" vertical="center" wrapText="1"/>
    </xf>
    <xf numFmtId="0" fontId="6" fillId="0" borderId="1" xfId="10" applyFont="1" applyBorder="1"/>
    <xf numFmtId="0" fontId="6" fillId="0" borderId="1" xfId="10" applyNumberFormat="1" applyFont="1" applyBorder="1" applyAlignment="1">
      <alignment horizontal="center"/>
    </xf>
    <xf numFmtId="0" fontId="6" fillId="0" borderId="1" xfId="10" quotePrefix="1" applyNumberFormat="1" applyFont="1" applyBorder="1" applyAlignment="1">
      <alignment horizontal="center"/>
    </xf>
    <xf numFmtId="0" fontId="6" fillId="0" borderId="1" xfId="10" applyFont="1" applyBorder="1" applyAlignment="1">
      <alignment horizontal="center" vertical="center"/>
    </xf>
    <xf numFmtId="0" fontId="15" fillId="0" borderId="1" xfId="10" applyFont="1" applyBorder="1" applyAlignment="1">
      <alignment horizontal="center" vertical="center"/>
    </xf>
    <xf numFmtId="0" fontId="6" fillId="0" borderId="1" xfId="10" applyFont="1" applyBorder="1" applyAlignment="1">
      <alignment horizontal="right"/>
    </xf>
    <xf numFmtId="0" fontId="15" fillId="0" borderId="1" xfId="10" applyFont="1" applyBorder="1" applyAlignment="1">
      <alignment horizontal="center"/>
    </xf>
    <xf numFmtId="0" fontId="7" fillId="0" borderId="1" xfId="10" applyFont="1" applyBorder="1" applyAlignment="1">
      <alignment horizontal="center" vertical="center" wrapText="1"/>
    </xf>
    <xf numFmtId="0" fontId="7" fillId="0" borderId="8" xfId="10" applyFont="1" applyBorder="1" applyAlignment="1">
      <alignment horizontal="center" vertical="center"/>
    </xf>
    <xf numFmtId="0" fontId="11" fillId="0" borderId="2" xfId="10" applyFont="1" applyBorder="1" applyAlignment="1">
      <alignment wrapText="1"/>
    </xf>
    <xf numFmtId="0" fontId="11" fillId="0" borderId="3" xfId="10" applyFont="1" applyBorder="1" applyAlignment="1">
      <alignment wrapText="1"/>
    </xf>
    <xf numFmtId="0" fontId="11" fillId="0" borderId="4" xfId="10" applyFont="1" applyBorder="1" applyAlignment="1">
      <alignment wrapText="1"/>
    </xf>
    <xf numFmtId="0" fontId="9" fillId="0" borderId="0" xfId="10" applyFont="1" applyBorder="1" applyAlignment="1">
      <alignment horizontal="right"/>
    </xf>
    <xf numFmtId="0" fontId="21" fillId="0" borderId="0" xfId="10" applyFont="1"/>
    <xf numFmtId="0" fontId="8" fillId="0" borderId="0" xfId="10" applyFont="1"/>
    <xf numFmtId="0" fontId="9" fillId="0" borderId="0" xfId="10" applyFont="1" applyAlignment="1">
      <alignment horizontal="right"/>
    </xf>
    <xf numFmtId="0" fontId="9" fillId="0" borderId="0" xfId="10" applyFont="1" applyAlignment="1">
      <alignment vertical="center"/>
    </xf>
    <xf numFmtId="0" fontId="9" fillId="0" borderId="0" xfId="10" applyFont="1" applyAlignment="1">
      <alignment horizontal="center"/>
    </xf>
    <xf numFmtId="0" fontId="5" fillId="0" borderId="0" xfId="10" applyFont="1" applyFill="1"/>
    <xf numFmtId="0" fontId="18" fillId="0" borderId="0" xfId="10" applyFont="1" applyAlignment="1">
      <alignment horizontal="center"/>
    </xf>
    <xf numFmtId="0" fontId="8" fillId="0" borderId="0" xfId="10" applyFont="1" applyAlignment="1"/>
    <xf numFmtId="0" fontId="8" fillId="0" borderId="0" xfId="10" applyFont="1" applyAlignment="1">
      <alignment wrapText="1"/>
    </xf>
    <xf numFmtId="0" fontId="18" fillId="0" borderId="0" xfId="10" applyFont="1" applyBorder="1" applyAlignment="1"/>
    <xf numFmtId="0" fontId="9" fillId="0" borderId="0" xfId="10" applyFont="1" applyFill="1" applyBorder="1" applyAlignment="1">
      <alignment horizontal="left" wrapText="1"/>
    </xf>
    <xf numFmtId="0" fontId="16" fillId="0" borderId="0" xfId="10" applyFont="1" applyBorder="1"/>
    <xf numFmtId="0" fontId="5" fillId="0" borderId="0" xfId="10" applyFont="1" applyAlignment="1"/>
    <xf numFmtId="0" fontId="9" fillId="0" borderId="0" xfId="10" applyFont="1" applyFill="1" applyAlignment="1">
      <alignment horizontal="left" wrapText="1"/>
    </xf>
    <xf numFmtId="0" fontId="5" fillId="0" borderId="0" xfId="10" applyFont="1" applyAlignment="1">
      <alignment horizontal="center"/>
    </xf>
    <xf numFmtId="0" fontId="9" fillId="0" borderId="0" xfId="10" applyFont="1" applyFill="1" applyAlignment="1">
      <alignment wrapText="1"/>
    </xf>
    <xf numFmtId="0" fontId="7" fillId="0" borderId="1" xfId="10" applyFont="1" applyBorder="1" applyAlignment="1">
      <alignment horizontal="center" vertical="center" wrapText="1"/>
    </xf>
    <xf numFmtId="0" fontId="11" fillId="0" borderId="1" xfId="10" applyFont="1" applyBorder="1" applyAlignment="1">
      <alignment horizontal="center" vertical="center"/>
    </xf>
    <xf numFmtId="0" fontId="9" fillId="0" borderId="0" xfId="11" applyFont="1" applyFill="1" applyAlignment="1">
      <alignment horizontal="center" vertical="top" wrapText="1"/>
    </xf>
    <xf numFmtId="0" fontId="9" fillId="0" borderId="0" xfId="11" applyFont="1" applyFill="1" applyBorder="1" applyAlignment="1">
      <alignment horizontal="center" vertical="top"/>
    </xf>
    <xf numFmtId="0" fontId="7" fillId="0" borderId="9" xfId="10" applyFont="1" applyBorder="1" applyAlignment="1">
      <alignment horizontal="center" vertical="center" wrapText="1"/>
    </xf>
    <xf numFmtId="0" fontId="7" fillId="0" borderId="10" xfId="10" applyFont="1" applyBorder="1" applyAlignment="1">
      <alignment wrapText="1"/>
    </xf>
    <xf numFmtId="0" fontId="18" fillId="0" borderId="3" xfId="11" applyFont="1" applyFill="1" applyBorder="1" applyAlignment="1">
      <alignment horizontal="center"/>
    </xf>
    <xf numFmtId="0" fontId="11" fillId="0" borderId="1" xfId="10" applyFont="1" applyBorder="1" applyAlignment="1">
      <alignment vertical="center" wrapText="1"/>
    </xf>
    <xf numFmtId="0" fontId="5" fillId="0" borderId="8" xfId="10" applyFont="1" applyFill="1" applyBorder="1" applyAlignment="1">
      <alignment horizontal="center" vertical="center" wrapText="1"/>
    </xf>
    <xf numFmtId="0" fontId="5" fillId="0" borderId="7" xfId="10" applyFont="1" applyFill="1" applyBorder="1" applyAlignment="1">
      <alignment horizontal="center" vertical="center" wrapText="1"/>
    </xf>
    <xf numFmtId="0" fontId="5" fillId="0" borderId="6" xfId="10" applyFont="1" applyFill="1" applyBorder="1" applyAlignment="1">
      <alignment horizontal="center" vertical="center" wrapText="1"/>
    </xf>
    <xf numFmtId="0" fontId="9" fillId="0" borderId="5" xfId="10" applyFont="1" applyBorder="1" applyAlignment="1">
      <alignment horizontal="center"/>
    </xf>
    <xf numFmtId="0" fontId="8" fillId="0" borderId="0" xfId="10" applyFont="1" applyAlignment="1">
      <alignment horizontal="center" wrapText="1"/>
    </xf>
    <xf numFmtId="0" fontId="18" fillId="0" borderId="0" xfId="10" applyFont="1" applyAlignment="1">
      <alignment horizontal="center"/>
    </xf>
    <xf numFmtId="0" fontId="9" fillId="0" borderId="0" xfId="10" applyFont="1" applyAlignment="1">
      <alignment horizontal="center"/>
    </xf>
    <xf numFmtId="0" fontId="18" fillId="0" borderId="3" xfId="10" applyFont="1" applyBorder="1" applyAlignment="1">
      <alignment horizontal="center"/>
    </xf>
    <xf numFmtId="0" fontId="5" fillId="0" borderId="0" xfId="10" applyFont="1" applyAlignment="1">
      <alignment horizontal="left"/>
    </xf>
    <xf numFmtId="0" fontId="14" fillId="0" borderId="0" xfId="10" applyAlignment="1">
      <alignment horizontal="left"/>
    </xf>
    <xf numFmtId="0" fontId="9" fillId="0" borderId="0" xfId="10" applyFont="1" applyFill="1" applyAlignment="1">
      <alignment horizontal="left" vertical="top" wrapText="1"/>
    </xf>
    <xf numFmtId="0" fontId="9" fillId="0" borderId="0" xfId="10" applyFont="1" applyFill="1" applyAlignment="1">
      <alignment horizontal="left" wrapText="1"/>
    </xf>
    <xf numFmtId="0" fontId="14" fillId="0" borderId="0" xfId="10" applyAlignment="1">
      <alignment horizontal="left" wrapText="1"/>
    </xf>
    <xf numFmtId="0" fontId="5" fillId="0" borderId="0" xfId="10" applyFont="1" applyAlignment="1">
      <alignment horizontal="center"/>
    </xf>
    <xf numFmtId="0" fontId="22" fillId="0" borderId="0" xfId="0" applyFont="1" applyFill="1" applyBorder="1"/>
    <xf numFmtId="0" fontId="23" fillId="0" borderId="0" xfId="1" applyNumberFormat="1" applyFont="1" applyFill="1" applyBorder="1" applyAlignment="1">
      <alignment horizontal="left" vertical="top" wrapText="1" readingOrder="1"/>
    </xf>
    <xf numFmtId="0" fontId="22" fillId="0" borderId="0" xfId="0" applyFont="1" applyFill="1" applyBorder="1"/>
    <xf numFmtId="0" fontId="24" fillId="0" borderId="11" xfId="1" applyNumberFormat="1" applyFont="1" applyFill="1" applyBorder="1" applyAlignment="1">
      <alignment horizontal="center" vertical="top" wrapText="1" readingOrder="1"/>
    </xf>
    <xf numFmtId="0" fontId="22" fillId="0" borderId="11" xfId="1" applyNumberFormat="1" applyFont="1" applyFill="1" applyBorder="1" applyAlignment="1">
      <alignment vertical="top" wrapText="1"/>
    </xf>
    <xf numFmtId="0" fontId="23" fillId="0" borderId="0" xfId="1" applyNumberFormat="1" applyFont="1" applyFill="1" applyBorder="1" applyAlignment="1">
      <alignment horizontal="center" vertical="top" wrapText="1" readingOrder="1"/>
    </xf>
    <xf numFmtId="0" fontId="25" fillId="0" borderId="0" xfId="1" applyNumberFormat="1" applyFont="1" applyFill="1" applyBorder="1" applyAlignment="1">
      <alignment horizontal="center" vertical="top" wrapText="1" readingOrder="1"/>
    </xf>
    <xf numFmtId="0" fontId="24" fillId="0" borderId="0" xfId="1" applyNumberFormat="1" applyFont="1" applyFill="1" applyBorder="1" applyAlignment="1">
      <alignment horizontal="center" vertical="top" wrapText="1" readingOrder="1"/>
    </xf>
    <xf numFmtId="0" fontId="24" fillId="0" borderId="11" xfId="1" applyNumberFormat="1" applyFont="1" applyFill="1" applyBorder="1" applyAlignment="1">
      <alignment horizontal="left" vertical="top" wrapText="1" readingOrder="1"/>
    </xf>
    <xf numFmtId="0" fontId="24" fillId="0" borderId="0" xfId="1" applyNumberFormat="1" applyFont="1" applyFill="1" applyBorder="1" applyAlignment="1">
      <alignment horizontal="center" vertical="center" wrapText="1" readingOrder="1"/>
    </xf>
    <xf numFmtId="0" fontId="24" fillId="0" borderId="0" xfId="1" applyNumberFormat="1" applyFont="1" applyFill="1" applyBorder="1" applyAlignment="1">
      <alignment horizontal="right" vertical="center" wrapText="1" readingOrder="1"/>
    </xf>
    <xf numFmtId="0" fontId="24" fillId="0" borderId="12" xfId="1" applyNumberFormat="1" applyFont="1" applyFill="1" applyBorder="1" applyAlignment="1">
      <alignment horizontal="right" vertical="center" wrapText="1" readingOrder="1"/>
    </xf>
    <xf numFmtId="0" fontId="22" fillId="0" borderId="13" xfId="1" applyNumberFormat="1" applyFont="1" applyFill="1" applyBorder="1" applyAlignment="1">
      <alignment vertical="top" wrapText="1"/>
    </xf>
    <xf numFmtId="0" fontId="24" fillId="0" borderId="0" xfId="1" applyNumberFormat="1" applyFont="1" applyFill="1" applyBorder="1" applyAlignment="1">
      <alignment horizontal="center" vertical="center" wrapText="1" readingOrder="1"/>
    </xf>
    <xf numFmtId="0" fontId="23" fillId="0" borderId="0" xfId="1" applyNumberFormat="1" applyFont="1" applyFill="1" applyBorder="1" applyAlignment="1">
      <alignment horizontal="left" vertical="center" wrapText="1" readingOrder="1"/>
    </xf>
    <xf numFmtId="0" fontId="24" fillId="0" borderId="14" xfId="1" applyNumberFormat="1" applyFont="1" applyFill="1" applyBorder="1" applyAlignment="1">
      <alignment horizontal="right" vertical="center" wrapText="1" readingOrder="1"/>
    </xf>
    <xf numFmtId="0" fontId="22" fillId="0" borderId="15" xfId="1" applyNumberFormat="1" applyFont="1" applyFill="1" applyBorder="1" applyAlignment="1">
      <alignment vertical="top" wrapText="1"/>
    </xf>
    <xf numFmtId="0" fontId="22" fillId="0" borderId="16" xfId="1" applyNumberFormat="1" applyFont="1" applyFill="1" applyBorder="1" applyAlignment="1">
      <alignment vertical="top" wrapText="1"/>
    </xf>
    <xf numFmtId="0" fontId="24" fillId="0" borderId="0" xfId="1" applyNumberFormat="1" applyFont="1" applyFill="1" applyBorder="1" applyAlignment="1">
      <alignment horizontal="right" vertical="center" wrapText="1" readingOrder="1"/>
    </xf>
    <xf numFmtId="0" fontId="24" fillId="0" borderId="14" xfId="1" applyNumberFormat="1" applyFont="1" applyFill="1" applyBorder="1" applyAlignment="1">
      <alignment horizontal="center" vertical="center" wrapText="1" readingOrder="1"/>
    </xf>
    <xf numFmtId="0" fontId="24" fillId="0" borderId="14" xfId="1" applyNumberFormat="1" applyFont="1" applyFill="1" applyBorder="1" applyAlignment="1">
      <alignment horizontal="center" vertical="center" wrapText="1" readingOrder="1"/>
    </xf>
    <xf numFmtId="0" fontId="26" fillId="0" borderId="0" xfId="1" applyNumberFormat="1" applyFont="1" applyFill="1" applyBorder="1" applyAlignment="1">
      <alignment horizontal="right" vertical="center" wrapText="1" readingOrder="1"/>
    </xf>
    <xf numFmtId="0" fontId="27" fillId="0" borderId="12" xfId="1" applyNumberFormat="1" applyFont="1" applyFill="1" applyBorder="1" applyAlignment="1">
      <alignment horizontal="center" wrapText="1" readingOrder="1"/>
    </xf>
    <xf numFmtId="0" fontId="22" fillId="0" borderId="17" xfId="1" applyNumberFormat="1" applyFont="1" applyFill="1" applyBorder="1" applyAlignment="1">
      <alignment vertical="top" wrapText="1"/>
    </xf>
    <xf numFmtId="0" fontId="27" fillId="0" borderId="14" xfId="1" applyNumberFormat="1" applyFont="1" applyFill="1" applyBorder="1" applyAlignment="1">
      <alignment horizontal="center" wrapText="1" readingOrder="1"/>
    </xf>
    <xf numFmtId="0" fontId="27" fillId="0" borderId="12" xfId="1" applyNumberFormat="1" applyFont="1" applyFill="1" applyBorder="1" applyAlignment="1">
      <alignment horizontal="center" wrapText="1" readingOrder="1"/>
    </xf>
    <xf numFmtId="0" fontId="27" fillId="0" borderId="18" xfId="1" applyNumberFormat="1" applyFont="1" applyFill="1" applyBorder="1" applyAlignment="1">
      <alignment horizontal="center" vertical="center" wrapText="1" readingOrder="1"/>
    </xf>
    <xf numFmtId="0" fontId="22" fillId="0" borderId="19" xfId="1" applyNumberFormat="1" applyFont="1" applyFill="1" applyBorder="1" applyAlignment="1">
      <alignment vertical="top" wrapText="1"/>
    </xf>
    <xf numFmtId="0" fontId="27" fillId="0" borderId="18" xfId="1" applyNumberFormat="1" applyFont="1" applyFill="1" applyBorder="1" applyAlignment="1">
      <alignment horizontal="center" vertical="top" wrapText="1" readingOrder="1"/>
    </xf>
    <xf numFmtId="0" fontId="27" fillId="0" borderId="18" xfId="1" applyNumberFormat="1" applyFont="1" applyFill="1" applyBorder="1" applyAlignment="1">
      <alignment horizontal="center" vertical="top" wrapText="1" readingOrder="1"/>
    </xf>
    <xf numFmtId="0" fontId="23" fillId="0" borderId="18" xfId="1" applyNumberFormat="1" applyFont="1" applyFill="1" applyBorder="1" applyAlignment="1">
      <alignment horizontal="center" vertical="center" wrapText="1" readingOrder="1"/>
    </xf>
    <xf numFmtId="0" fontId="26" fillId="0" borderId="18" xfId="1" applyNumberFormat="1" applyFont="1" applyFill="1" applyBorder="1" applyAlignment="1">
      <alignment horizontal="center" vertical="center" wrapText="1" readingOrder="1"/>
    </xf>
    <xf numFmtId="0" fontId="26" fillId="0" borderId="18" xfId="1" applyNumberFormat="1" applyFont="1" applyFill="1" applyBorder="1" applyAlignment="1">
      <alignment horizontal="center" vertical="center" wrapText="1" readingOrder="1"/>
    </xf>
    <xf numFmtId="0" fontId="23" fillId="0" borderId="14" xfId="1" applyNumberFormat="1" applyFont="1" applyFill="1" applyBorder="1" applyAlignment="1">
      <alignment horizontal="center" vertical="top" wrapText="1" readingOrder="1"/>
    </xf>
    <xf numFmtId="0" fontId="23" fillId="0" borderId="14" xfId="1" applyNumberFormat="1" applyFont="1" applyFill="1" applyBorder="1" applyAlignment="1">
      <alignment horizontal="center" vertical="top" wrapText="1" readingOrder="1"/>
    </xf>
    <xf numFmtId="0" fontId="23" fillId="0" borderId="14" xfId="1" applyNumberFormat="1" applyFont="1" applyFill="1" applyBorder="1" applyAlignment="1">
      <alignment horizontal="left" vertical="top" wrapText="1" readingOrder="1"/>
    </xf>
    <xf numFmtId="164" fontId="23" fillId="0" borderId="14" xfId="1" applyNumberFormat="1" applyFont="1" applyFill="1" applyBorder="1" applyAlignment="1">
      <alignment horizontal="center" vertical="top" wrapText="1" readingOrder="1"/>
    </xf>
    <xf numFmtId="165" fontId="23" fillId="0" borderId="14" xfId="1" applyNumberFormat="1" applyFont="1" applyFill="1" applyBorder="1" applyAlignment="1">
      <alignment horizontal="right" vertical="top" wrapText="1" readingOrder="1"/>
    </xf>
    <xf numFmtId="165" fontId="23" fillId="0" borderId="14" xfId="1" applyNumberFormat="1" applyFont="1" applyFill="1" applyBorder="1" applyAlignment="1">
      <alignment horizontal="right" vertical="top" wrapText="1" readingOrder="1"/>
    </xf>
    <xf numFmtId="0" fontId="28" fillId="0" borderId="0" xfId="1" applyNumberFormat="1" applyFont="1" applyFill="1" applyBorder="1" applyAlignment="1">
      <alignment horizontal="center" vertical="top" wrapText="1" readingOrder="1"/>
    </xf>
    <xf numFmtId="0" fontId="23" fillId="0" borderId="17" xfId="1" applyNumberFormat="1" applyFont="1" applyFill="1" applyBorder="1" applyAlignment="1">
      <alignment horizontal="center" vertical="top" wrapText="1" readingOrder="1"/>
    </xf>
    <xf numFmtId="0" fontId="29" fillId="0" borderId="0" xfId="0" applyFont="1" applyFill="1" applyBorder="1"/>
    <xf numFmtId="0" fontId="30" fillId="0" borderId="0" xfId="1" applyNumberFormat="1" applyFont="1" applyFill="1" applyBorder="1" applyAlignment="1">
      <alignment horizontal="left" vertical="top" wrapText="1" readingOrder="1"/>
    </xf>
    <xf numFmtId="0" fontId="29" fillId="0" borderId="0" xfId="0" applyFont="1" applyFill="1" applyBorder="1"/>
    <xf numFmtId="0" fontId="31" fillId="0" borderId="11" xfId="1" applyNumberFormat="1" applyFont="1" applyFill="1" applyBorder="1" applyAlignment="1">
      <alignment horizontal="center" vertical="top" wrapText="1" readingOrder="1"/>
    </xf>
    <xf numFmtId="0" fontId="29" fillId="0" borderId="11" xfId="1" applyNumberFormat="1" applyFont="1" applyFill="1" applyBorder="1" applyAlignment="1">
      <alignment vertical="top" wrapText="1"/>
    </xf>
    <xf numFmtId="0" fontId="30" fillId="0" borderId="0" xfId="1" applyNumberFormat="1" applyFont="1" applyFill="1" applyBorder="1" applyAlignment="1">
      <alignment horizontal="center" vertical="top" wrapText="1" readingOrder="1"/>
    </xf>
    <xf numFmtId="0" fontId="32" fillId="0" borderId="0" xfId="1" applyNumberFormat="1" applyFont="1" applyFill="1" applyBorder="1" applyAlignment="1">
      <alignment horizontal="center" vertical="top" wrapText="1" readingOrder="1"/>
    </xf>
    <xf numFmtId="0" fontId="32" fillId="0" borderId="11" xfId="1" applyNumberFormat="1" applyFont="1" applyFill="1" applyBorder="1" applyAlignment="1">
      <alignment horizontal="center" vertical="top" wrapText="1" readingOrder="1"/>
    </xf>
    <xf numFmtId="0" fontId="31" fillId="0" borderId="0" xfId="1" applyNumberFormat="1" applyFont="1" applyFill="1" applyBorder="1" applyAlignment="1">
      <alignment horizontal="center" vertical="top" wrapText="1" readingOrder="1"/>
    </xf>
    <xf numFmtId="0" fontId="31" fillId="0" borderId="11" xfId="1" applyNumberFormat="1" applyFont="1" applyFill="1" applyBorder="1" applyAlignment="1">
      <alignment horizontal="left" vertical="top" wrapText="1" readingOrder="1"/>
    </xf>
    <xf numFmtId="0" fontId="31" fillId="0" borderId="0" xfId="1" applyNumberFormat="1" applyFont="1" applyFill="1" applyBorder="1" applyAlignment="1">
      <alignment horizontal="center" vertical="top" wrapText="1" readingOrder="1"/>
    </xf>
    <xf numFmtId="0" fontId="31" fillId="0" borderId="0" xfId="1" applyNumberFormat="1" applyFont="1" applyFill="1" applyBorder="1" applyAlignment="1">
      <alignment horizontal="right" vertical="top" wrapText="1" readingOrder="1"/>
    </xf>
    <xf numFmtId="0" fontId="31" fillId="0" borderId="14" xfId="1" applyNumberFormat="1" applyFont="1" applyFill="1" applyBorder="1" applyAlignment="1">
      <alignment horizontal="right" vertical="top" wrapText="1" readingOrder="1"/>
    </xf>
    <xf numFmtId="0" fontId="29" fillId="0" borderId="17" xfId="1" applyNumberFormat="1" applyFont="1" applyFill="1" applyBorder="1" applyAlignment="1">
      <alignment vertical="top" wrapText="1"/>
    </xf>
    <xf numFmtId="0" fontId="29" fillId="0" borderId="13" xfId="1" applyNumberFormat="1" applyFont="1" applyFill="1" applyBorder="1" applyAlignment="1">
      <alignment vertical="top" wrapText="1"/>
    </xf>
    <xf numFmtId="0" fontId="29" fillId="0" borderId="20" xfId="1" applyNumberFormat="1" applyFont="1" applyFill="1" applyBorder="1" applyAlignment="1">
      <alignment vertical="top" wrapText="1"/>
    </xf>
    <xf numFmtId="0" fontId="29" fillId="0" borderId="19" xfId="1" applyNumberFormat="1" applyFont="1" applyFill="1" applyBorder="1" applyAlignment="1">
      <alignment vertical="top" wrapText="1"/>
    </xf>
    <xf numFmtId="0" fontId="29" fillId="0" borderId="15" xfId="1" applyNumberFormat="1" applyFont="1" applyFill="1" applyBorder="1" applyAlignment="1">
      <alignment vertical="top" wrapText="1"/>
    </xf>
    <xf numFmtId="0" fontId="29" fillId="0" borderId="16" xfId="1" applyNumberFormat="1" applyFont="1" applyFill="1" applyBorder="1" applyAlignment="1">
      <alignment vertical="top" wrapText="1"/>
    </xf>
    <xf numFmtId="0" fontId="31" fillId="0" borderId="14" xfId="1" applyNumberFormat="1" applyFont="1" applyFill="1" applyBorder="1" applyAlignment="1">
      <alignment horizontal="left" vertical="top" wrapText="1" readingOrder="1"/>
    </xf>
    <xf numFmtId="0" fontId="33" fillId="0" borderId="0" xfId="1" applyNumberFormat="1" applyFont="1" applyFill="1" applyBorder="1" applyAlignment="1">
      <alignment horizontal="right" wrapText="1" readingOrder="1"/>
    </xf>
    <xf numFmtId="0" fontId="34" fillId="0" borderId="12" xfId="1" applyNumberFormat="1" applyFont="1" applyFill="1" applyBorder="1" applyAlignment="1">
      <alignment horizontal="center" wrapText="1" readingOrder="1"/>
    </xf>
    <xf numFmtId="0" fontId="34" fillId="0" borderId="12" xfId="1" applyNumberFormat="1" applyFont="1" applyFill="1" applyBorder="1" applyAlignment="1">
      <alignment horizontal="center" wrapText="1" readingOrder="1"/>
    </xf>
    <xf numFmtId="0" fontId="34" fillId="0" borderId="14" xfId="1" applyNumberFormat="1" applyFont="1" applyFill="1" applyBorder="1" applyAlignment="1">
      <alignment horizontal="center" vertical="center" wrapText="1" readingOrder="1"/>
    </xf>
    <xf numFmtId="0" fontId="34" fillId="0" borderId="21" xfId="1" applyNumberFormat="1" applyFont="1" applyFill="1" applyBorder="1" applyAlignment="1">
      <alignment horizontal="center" wrapText="1" readingOrder="1"/>
    </xf>
    <xf numFmtId="0" fontId="29" fillId="0" borderId="22" xfId="1" applyNumberFormat="1" applyFont="1" applyFill="1" applyBorder="1" applyAlignment="1">
      <alignment vertical="top" wrapText="1"/>
    </xf>
    <xf numFmtId="0" fontId="34" fillId="0" borderId="21" xfId="1" applyNumberFormat="1" applyFont="1" applyFill="1" applyBorder="1" applyAlignment="1">
      <alignment horizontal="center" wrapText="1" readingOrder="1"/>
    </xf>
    <xf numFmtId="0" fontId="34" fillId="0" borderId="0" xfId="1" applyNumberFormat="1" applyFont="1" applyFill="1" applyBorder="1" applyAlignment="1">
      <alignment horizontal="center" wrapText="1" readingOrder="1"/>
    </xf>
    <xf numFmtId="0" fontId="34" fillId="0" borderId="14" xfId="1" applyNumberFormat="1" applyFont="1" applyFill="1" applyBorder="1" applyAlignment="1">
      <alignment horizontal="center" wrapText="1" readingOrder="1"/>
    </xf>
    <xf numFmtId="0" fontId="34" fillId="0" borderId="21" xfId="1" applyNumberFormat="1" applyFont="1" applyFill="1" applyBorder="1" applyAlignment="1">
      <alignment horizontal="center" vertical="top" wrapText="1" readingOrder="1"/>
    </xf>
    <xf numFmtId="0" fontId="34" fillId="0" borderId="21" xfId="1" applyNumberFormat="1" applyFont="1" applyFill="1" applyBorder="1" applyAlignment="1">
      <alignment horizontal="center" vertical="top" wrapText="1" readingOrder="1"/>
    </xf>
    <xf numFmtId="0" fontId="34" fillId="0" borderId="0" xfId="1" applyNumberFormat="1" applyFont="1" applyFill="1" applyBorder="1" applyAlignment="1">
      <alignment horizontal="center" vertical="top" wrapText="1" readingOrder="1"/>
    </xf>
    <xf numFmtId="0" fontId="34" fillId="0" borderId="14" xfId="1" applyNumberFormat="1" applyFont="1" applyFill="1" applyBorder="1" applyAlignment="1">
      <alignment horizontal="center" vertical="top" wrapText="1" readingOrder="1"/>
    </xf>
    <xf numFmtId="0" fontId="34" fillId="0" borderId="21" xfId="1" applyNumberFormat="1" applyFont="1" applyFill="1" applyBorder="1" applyAlignment="1">
      <alignment horizontal="center" vertical="center" wrapText="1" readingOrder="1"/>
    </xf>
    <xf numFmtId="0" fontId="34" fillId="0" borderId="21" xfId="1" applyNumberFormat="1" applyFont="1" applyFill="1" applyBorder="1" applyAlignment="1">
      <alignment horizontal="center" vertical="center" wrapText="1" readingOrder="1"/>
    </xf>
    <xf numFmtId="0" fontId="34" fillId="0" borderId="0" xfId="1" applyNumberFormat="1" applyFont="1" applyFill="1" applyBorder="1" applyAlignment="1">
      <alignment horizontal="center" vertical="center" wrapText="1" readingOrder="1"/>
    </xf>
    <xf numFmtId="0" fontId="30" fillId="0" borderId="14" xfId="1" applyNumberFormat="1" applyFont="1" applyFill="1" applyBorder="1" applyAlignment="1">
      <alignment horizontal="center" vertical="center" wrapText="1" readingOrder="1"/>
    </xf>
    <xf numFmtId="0" fontId="30" fillId="0" borderId="14" xfId="1" applyNumberFormat="1" applyFont="1" applyFill="1" applyBorder="1" applyAlignment="1">
      <alignment horizontal="center" vertical="center" wrapText="1" readingOrder="1"/>
    </xf>
    <xf numFmtId="0" fontId="33" fillId="0" borderId="14" xfId="1" applyNumberFormat="1" applyFont="1" applyFill="1" applyBorder="1" applyAlignment="1">
      <alignment horizontal="center" vertical="center" wrapText="1" readingOrder="1"/>
    </xf>
    <xf numFmtId="0" fontId="30" fillId="0" borderId="14" xfId="1" applyNumberFormat="1" applyFont="1" applyFill="1" applyBorder="1" applyAlignment="1">
      <alignment horizontal="center" vertical="top" wrapText="1" readingOrder="1"/>
    </xf>
    <xf numFmtId="0" fontId="30" fillId="0" borderId="14" xfId="1" applyNumberFormat="1" applyFont="1" applyFill="1" applyBorder="1" applyAlignment="1">
      <alignment horizontal="center" vertical="top" wrapText="1" readingOrder="1"/>
    </xf>
    <xf numFmtId="0" fontId="30" fillId="0" borderId="14" xfId="1" applyNumberFormat="1" applyFont="1" applyFill="1" applyBorder="1" applyAlignment="1">
      <alignment horizontal="left" vertical="top" wrapText="1" readingOrder="1"/>
    </xf>
    <xf numFmtId="164" fontId="30" fillId="0" borderId="14" xfId="1" applyNumberFormat="1" applyFont="1" applyFill="1" applyBorder="1" applyAlignment="1">
      <alignment horizontal="right" vertical="top" wrapText="1" readingOrder="1"/>
    </xf>
    <xf numFmtId="166" fontId="30" fillId="0" borderId="14" xfId="1" applyNumberFormat="1" applyFont="1" applyFill="1" applyBorder="1" applyAlignment="1">
      <alignment horizontal="right" vertical="top" wrapText="1" readingOrder="1"/>
    </xf>
    <xf numFmtId="0" fontId="30" fillId="0" borderId="14" xfId="1" applyNumberFormat="1" applyFont="1" applyFill="1" applyBorder="1" applyAlignment="1">
      <alignment horizontal="right" vertical="top" wrapText="1" readingOrder="1"/>
    </xf>
    <xf numFmtId="0" fontId="30" fillId="0" borderId="17" xfId="1" applyNumberFormat="1" applyFont="1" applyFill="1" applyBorder="1" applyAlignment="1">
      <alignment horizontal="center" vertical="top" wrapText="1" readingOrder="1"/>
    </xf>
    <xf numFmtId="0" fontId="35" fillId="0" borderId="23" xfId="1" applyNumberFormat="1" applyFont="1" applyFill="1" applyBorder="1" applyAlignment="1">
      <alignment horizontal="center" vertical="top" wrapText="1" readingOrder="1"/>
    </xf>
    <xf numFmtId="0" fontId="29" fillId="0" borderId="24" xfId="1" applyNumberFormat="1" applyFont="1" applyFill="1" applyBorder="1" applyAlignment="1">
      <alignment vertical="top" wrapText="1"/>
    </xf>
    <xf numFmtId="0" fontId="29" fillId="0" borderId="25" xfId="1" applyNumberFormat="1" applyFont="1" applyFill="1" applyBorder="1" applyAlignment="1">
      <alignment vertical="top" wrapText="1"/>
    </xf>
    <xf numFmtId="0" fontId="36" fillId="0" borderId="23" xfId="1" applyNumberFormat="1" applyFont="1" applyFill="1" applyBorder="1" applyAlignment="1">
      <alignment vertical="top" wrapText="1" readingOrder="1"/>
    </xf>
    <xf numFmtId="0" fontId="36" fillId="0" borderId="0" xfId="1" applyNumberFormat="1" applyFont="1" applyFill="1" applyBorder="1" applyAlignment="1">
      <alignment vertical="top" wrapText="1" readingOrder="1"/>
    </xf>
    <xf numFmtId="0" fontId="1" fillId="0" borderId="0" xfId="12"/>
    <xf numFmtId="0" fontId="37" fillId="0" borderId="0" xfId="13" applyFont="1" applyAlignment="1">
      <alignment vertical="center"/>
    </xf>
    <xf numFmtId="0" fontId="38" fillId="0" borderId="0" xfId="12" applyFont="1"/>
    <xf numFmtId="0" fontId="39" fillId="0" borderId="26" xfId="12" applyFont="1" applyBorder="1" applyAlignment="1">
      <alignment horizontal="center"/>
    </xf>
    <xf numFmtId="0" fontId="7" fillId="0" borderId="0" xfId="14" applyFont="1" applyFill="1" applyBorder="1" applyAlignment="1">
      <alignment horizontal="center" vertical="center" wrapText="1"/>
    </xf>
    <xf numFmtId="0" fontId="7" fillId="0" borderId="0" xfId="14" applyFont="1" applyFill="1" applyBorder="1" applyAlignment="1">
      <alignment horizontal="center" vertical="center" wrapText="1"/>
    </xf>
    <xf numFmtId="0" fontId="8" fillId="0" borderId="0" xfId="13" applyFont="1" applyAlignment="1">
      <alignment horizontal="center" vertical="center" wrapText="1"/>
    </xf>
    <xf numFmtId="0" fontId="8" fillId="0" borderId="0" xfId="13" applyFont="1" applyAlignment="1">
      <alignment horizontal="center" vertical="center" wrapText="1"/>
    </xf>
    <xf numFmtId="0" fontId="8" fillId="0" borderId="0" xfId="13" applyFont="1" applyAlignment="1">
      <alignment horizontal="center" vertical="center"/>
    </xf>
    <xf numFmtId="0" fontId="39" fillId="0" borderId="26" xfId="12" applyFont="1" applyBorder="1" applyAlignment="1">
      <alignment horizontal="center" vertical="center" wrapText="1"/>
    </xf>
    <xf numFmtId="0" fontId="37" fillId="0" borderId="0" xfId="12" applyFont="1" applyAlignment="1">
      <alignment horizontal="center"/>
    </xf>
    <xf numFmtId="0" fontId="8" fillId="0" borderId="0" xfId="12" applyFont="1" applyAlignment="1">
      <alignment horizontal="center"/>
    </xf>
    <xf numFmtId="14" fontId="41" fillId="0" borderId="26" xfId="14" applyNumberFormat="1" applyFont="1" applyBorder="1" applyAlignment="1">
      <alignment horizontal="left" vertical="center" wrapText="1"/>
    </xf>
    <xf numFmtId="0" fontId="42" fillId="0" borderId="0" xfId="14" applyFont="1" applyAlignment="1">
      <alignment horizontal="center" vertical="center" wrapText="1"/>
    </xf>
    <xf numFmtId="0" fontId="41" fillId="0" borderId="26" xfId="14" applyFont="1" applyBorder="1" applyAlignment="1">
      <alignment horizontal="left" vertical="center" wrapText="1"/>
    </xf>
    <xf numFmtId="0" fontId="7" fillId="0" borderId="0" xfId="15" applyFont="1" applyBorder="1" applyAlignment="1">
      <alignment horizontal="center"/>
    </xf>
    <xf numFmtId="0" fontId="38" fillId="0" borderId="27" xfId="12" applyFont="1" applyBorder="1"/>
    <xf numFmtId="0" fontId="38" fillId="0" borderId="28" xfId="12" applyFont="1" applyBorder="1"/>
    <xf numFmtId="0" fontId="39" fillId="0" borderId="27" xfId="12" applyFont="1" applyBorder="1"/>
    <xf numFmtId="0" fontId="1" fillId="0" borderId="26" xfId="12" applyBorder="1"/>
    <xf numFmtId="0" fontId="38" fillId="0" borderId="29" xfId="12" applyFont="1" applyBorder="1"/>
    <xf numFmtId="0" fontId="38" fillId="0" borderId="0" xfId="12" applyFont="1" applyAlignment="1">
      <alignment horizontal="center"/>
    </xf>
    <xf numFmtId="0" fontId="38" fillId="0" borderId="0" xfId="12" applyFont="1" applyAlignment="1">
      <alignment horizontal="center"/>
    </xf>
    <xf numFmtId="0" fontId="6" fillId="0" borderId="0" xfId="12" applyFont="1" applyAlignment="1">
      <alignment horizontal="center"/>
    </xf>
    <xf numFmtId="0" fontId="43" fillId="0" borderId="1" xfId="12" applyFont="1" applyBorder="1" applyAlignment="1">
      <alignment horizontal="center" vertical="center"/>
    </xf>
    <xf numFmtId="0" fontId="44" fillId="0" borderId="1" xfId="12" applyFont="1" applyBorder="1" applyAlignment="1">
      <alignment horizontal="center" vertical="center" wrapText="1"/>
    </xf>
    <xf numFmtId="0" fontId="5" fillId="0" borderId="1" xfId="12" applyFont="1" applyBorder="1" applyAlignment="1">
      <alignment horizontal="center" vertical="center" wrapText="1"/>
    </xf>
    <xf numFmtId="0" fontId="37" fillId="0" borderId="1" xfId="12" applyFont="1" applyBorder="1" applyAlignment="1">
      <alignment horizontal="center"/>
    </xf>
    <xf numFmtId="0" fontId="45" fillId="0" borderId="1" xfId="12" applyFont="1" applyBorder="1" applyAlignment="1">
      <alignment wrapText="1"/>
    </xf>
    <xf numFmtId="0" fontId="46" fillId="0" borderId="1" xfId="12" applyFont="1" applyBorder="1" applyAlignment="1">
      <alignment horizontal="center"/>
    </xf>
    <xf numFmtId="0" fontId="45" fillId="0" borderId="1" xfId="12" applyFont="1" applyBorder="1" applyAlignment="1">
      <alignment horizontal="justify" wrapText="1"/>
    </xf>
    <xf numFmtId="0" fontId="46" fillId="0" borderId="1" xfId="12" applyFont="1" applyBorder="1"/>
    <xf numFmtId="0" fontId="38" fillId="0" borderId="1" xfId="12" applyFont="1" applyBorder="1" applyAlignment="1">
      <alignment wrapText="1"/>
    </xf>
    <xf numFmtId="0" fontId="1" fillId="0" borderId="1" xfId="12" applyBorder="1"/>
    <xf numFmtId="0" fontId="47" fillId="0" borderId="0" xfId="14" applyFont="1" applyBorder="1" applyAlignment="1">
      <alignment horizontal="left" vertical="center" wrapText="1"/>
    </xf>
    <xf numFmtId="0" fontId="47" fillId="0" borderId="0" xfId="14" applyFont="1" applyBorder="1" applyAlignment="1">
      <alignment horizontal="left" vertical="center" wrapText="1"/>
    </xf>
    <xf numFmtId="0" fontId="42" fillId="0" borderId="0" xfId="14" applyFont="1" applyBorder="1" applyAlignment="1">
      <alignment horizontal="left" vertical="center" wrapText="1"/>
    </xf>
    <xf numFmtId="0" fontId="48" fillId="0" borderId="26" xfId="12" applyFont="1" applyBorder="1" applyAlignment="1">
      <alignment horizontal="center"/>
    </xf>
    <xf numFmtId="0" fontId="48" fillId="0" borderId="26" xfId="12" applyFont="1" applyBorder="1"/>
    <xf numFmtId="0" fontId="38" fillId="0" borderId="26" xfId="12" applyFont="1" applyBorder="1"/>
    <xf numFmtId="0" fontId="38" fillId="0" borderId="26" xfId="12" applyFont="1" applyBorder="1" applyAlignment="1">
      <alignment horizontal="center"/>
    </xf>
    <xf numFmtId="0" fontId="38" fillId="0" borderId="0" xfId="12" applyFont="1" applyBorder="1"/>
    <xf numFmtId="0" fontId="0" fillId="0" borderId="0" xfId="0" applyFont="1" applyFill="1" applyBorder="1" applyAlignment="1">
      <alignment horizontal="left" wrapText="1"/>
    </xf>
    <xf numFmtId="0" fontId="0" fillId="0" borderId="0" xfId="0" applyFont="1" applyFill="1" applyBorder="1" applyAlignment="1">
      <alignment horizontal="left"/>
    </xf>
  </cellXfs>
  <cellStyles count="16">
    <cellStyle name="Įprastas" xfId="0" builtinId="0"/>
    <cellStyle name="Įprastas 2" xfId="2"/>
    <cellStyle name="Įprastas 2 2" xfId="7"/>
    <cellStyle name="Įprastas 3" xfId="5"/>
    <cellStyle name="Įprastas 4" xfId="8"/>
    <cellStyle name="Įprastas 5" xfId="3"/>
    <cellStyle name="Įprastas 5 2" xfId="4"/>
    <cellStyle name="Įprastas 5 3" xfId="13"/>
    <cellStyle name="Įprastas 6" xfId="6"/>
    <cellStyle name="Įprastas 7" xfId="10"/>
    <cellStyle name="Įprastas 8" xfId="12"/>
    <cellStyle name="Kablelis 2" xfId="9"/>
    <cellStyle name="Normal" xfId="1"/>
    <cellStyle name="Normal_biudz uz 2001 atskaitomybe3" xfId="14"/>
    <cellStyle name="Normal_CF_ataskaitos_prie_mokejimo_tvarkos_040115" xfId="11"/>
    <cellStyle name="Normal_TRECFORMantras2001333"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17" Type="http://schemas.openxmlformats.org/officeDocument/2006/relationships/hyperlink" Target="http://biudzetasvs/dukumentai?eil=30&amp;stulp=3&amp;lent=1" TargetMode="External"/><Relationship Id="rId299" Type="http://schemas.openxmlformats.org/officeDocument/2006/relationships/hyperlink" Target="http://biudzetasvs/dukumentai?eil=75&amp;stulp=5&amp;lent=1" TargetMode="External"/><Relationship Id="rId21" Type="http://schemas.openxmlformats.org/officeDocument/2006/relationships/hyperlink" Target="http://biudzetasvs/dukumentai?eil=6&amp;stulp=3&amp;lent=1" TargetMode="External"/><Relationship Id="rId63" Type="http://schemas.openxmlformats.org/officeDocument/2006/relationships/hyperlink" Target="http://biudzetasvs/dukumentai?eil=16&amp;stulp=5&amp;lent=1" TargetMode="External"/><Relationship Id="rId159" Type="http://schemas.openxmlformats.org/officeDocument/2006/relationships/hyperlink" Target="http://biudzetasvs/dukumentai?eil=40&amp;stulp=5&amp;lent=1" TargetMode="External"/><Relationship Id="rId324" Type="http://schemas.openxmlformats.org/officeDocument/2006/relationships/hyperlink" Target="http://biudzetasvs/dukumentai?eil=81&amp;stulp=6&amp;lent=1" TargetMode="External"/><Relationship Id="rId366" Type="http://schemas.openxmlformats.org/officeDocument/2006/relationships/hyperlink" Target="http://biudzetasvs/dukumentai?eil=92&amp;stulp=4&amp;lent=1" TargetMode="External"/><Relationship Id="rId531" Type="http://schemas.openxmlformats.org/officeDocument/2006/relationships/hyperlink" Target="http://biudzetasvs/dukumentai?eil=133&amp;stulp=5&amp;lent=1" TargetMode="External"/><Relationship Id="rId170" Type="http://schemas.openxmlformats.org/officeDocument/2006/relationships/hyperlink" Target="http://biudzetasvs/dukumentai?eil=43&amp;stulp=4&amp;lent=1" TargetMode="External"/><Relationship Id="rId226" Type="http://schemas.openxmlformats.org/officeDocument/2006/relationships/hyperlink" Target="http://biudzetasvs/dukumentai?eil=57&amp;stulp=4&amp;lent=1" TargetMode="External"/><Relationship Id="rId433" Type="http://schemas.openxmlformats.org/officeDocument/2006/relationships/hyperlink" Target="http://biudzetasvs/dukumentai?eil=109&amp;stulp=3&amp;lent=1" TargetMode="External"/><Relationship Id="rId268" Type="http://schemas.openxmlformats.org/officeDocument/2006/relationships/hyperlink" Target="http://biudzetasvs/dukumentai?eil=67&amp;stulp=6&amp;lent=1" TargetMode="External"/><Relationship Id="rId475" Type="http://schemas.openxmlformats.org/officeDocument/2006/relationships/hyperlink" Target="http://biudzetasvs/dukumentai?eil=119&amp;stulp=5&amp;lent=1" TargetMode="External"/><Relationship Id="rId32" Type="http://schemas.openxmlformats.org/officeDocument/2006/relationships/hyperlink" Target="http://biudzetasvs/dukumentai?eil=8&amp;stulp=6&amp;lent=1" TargetMode="External"/><Relationship Id="rId74" Type="http://schemas.openxmlformats.org/officeDocument/2006/relationships/hyperlink" Target="http://biudzetasvs/dukumentai?eil=19&amp;stulp=4&amp;lent=1" TargetMode="External"/><Relationship Id="rId128" Type="http://schemas.openxmlformats.org/officeDocument/2006/relationships/hyperlink" Target="http://biudzetasvs/dukumentai?eil=32&amp;stulp=6&amp;lent=1" TargetMode="External"/><Relationship Id="rId335" Type="http://schemas.openxmlformats.org/officeDocument/2006/relationships/hyperlink" Target="http://biudzetasvs/dukumentai?eil=84&amp;stulp=5&amp;lent=1" TargetMode="External"/><Relationship Id="rId377" Type="http://schemas.openxmlformats.org/officeDocument/2006/relationships/hyperlink" Target="http://biudzetasvs/dukumentai?eil=95&amp;stulp=3&amp;lent=1" TargetMode="External"/><Relationship Id="rId500" Type="http://schemas.openxmlformats.org/officeDocument/2006/relationships/hyperlink" Target="http://biudzetasvs/dukumentai?eil=125&amp;stulp=6&amp;lent=1" TargetMode="External"/><Relationship Id="rId542" Type="http://schemas.openxmlformats.org/officeDocument/2006/relationships/hyperlink" Target="http://biudzetasvs/dukumentai?eil=136&amp;stulp=4&amp;lent=1" TargetMode="External"/><Relationship Id="rId5" Type="http://schemas.openxmlformats.org/officeDocument/2006/relationships/hyperlink" Target="http://biudzetasvs/dukumentai?eil=2&amp;stulp=3&amp;lent=1" TargetMode="External"/><Relationship Id="rId181" Type="http://schemas.openxmlformats.org/officeDocument/2006/relationships/hyperlink" Target="http://biudzetasvs/dukumentai?eil=46&amp;stulp=3&amp;lent=1" TargetMode="External"/><Relationship Id="rId237" Type="http://schemas.openxmlformats.org/officeDocument/2006/relationships/hyperlink" Target="http://biudzetasvs/dukumentai?eil=60&amp;stulp=3&amp;lent=1" TargetMode="External"/><Relationship Id="rId402" Type="http://schemas.openxmlformats.org/officeDocument/2006/relationships/hyperlink" Target="http://biudzetasvs/dukumentai?eil=101&amp;stulp=4&amp;lent=1" TargetMode="External"/><Relationship Id="rId279" Type="http://schemas.openxmlformats.org/officeDocument/2006/relationships/hyperlink" Target="http://biudzetasvs/dukumentai?eil=70&amp;stulp=5&amp;lent=1" TargetMode="External"/><Relationship Id="rId444" Type="http://schemas.openxmlformats.org/officeDocument/2006/relationships/hyperlink" Target="http://biudzetasvs/dukumentai?eil=111&amp;stulp=6&amp;lent=1" TargetMode="External"/><Relationship Id="rId486" Type="http://schemas.openxmlformats.org/officeDocument/2006/relationships/hyperlink" Target="http://biudzetasvs/dukumentai?eil=122&amp;stulp=4&amp;lent=1" TargetMode="External"/><Relationship Id="rId43" Type="http://schemas.openxmlformats.org/officeDocument/2006/relationships/hyperlink" Target="http://biudzetasvs/dukumentai?eil=11&amp;stulp=5&amp;lent=1" TargetMode="External"/><Relationship Id="rId139" Type="http://schemas.openxmlformats.org/officeDocument/2006/relationships/hyperlink" Target="http://biudzetasvs/dukumentai?eil=35&amp;stulp=5&amp;lent=1" TargetMode="External"/><Relationship Id="rId290" Type="http://schemas.openxmlformats.org/officeDocument/2006/relationships/hyperlink" Target="http://biudzetasvs/dukumentai?eil=73&amp;stulp=4&amp;lent=1" TargetMode="External"/><Relationship Id="rId304" Type="http://schemas.openxmlformats.org/officeDocument/2006/relationships/hyperlink" Target="http://biudzetasvs/dukumentai?eil=76&amp;stulp=6&amp;lent=1" TargetMode="External"/><Relationship Id="rId346" Type="http://schemas.openxmlformats.org/officeDocument/2006/relationships/hyperlink" Target="http://biudzetasvs/dukumentai?eil=87&amp;stulp=4&amp;lent=1" TargetMode="External"/><Relationship Id="rId388" Type="http://schemas.openxmlformats.org/officeDocument/2006/relationships/hyperlink" Target="http://biudzetasvs/dukumentai?eil=97&amp;stulp=6&amp;lent=1" TargetMode="External"/><Relationship Id="rId511" Type="http://schemas.openxmlformats.org/officeDocument/2006/relationships/hyperlink" Target="http://biudzetasvs/dukumentai?eil=128&amp;stulp=5&amp;lent=1" TargetMode="External"/><Relationship Id="rId553" Type="http://schemas.openxmlformats.org/officeDocument/2006/relationships/hyperlink" Target="http://biudzetasvs/dukumentai?eil=140&amp;stulp=1&amp;lent=2" TargetMode="External"/><Relationship Id="rId85" Type="http://schemas.openxmlformats.org/officeDocument/2006/relationships/hyperlink" Target="http://biudzetasvs/dukumentai?eil=22&amp;stulp=3&amp;lent=1" TargetMode="External"/><Relationship Id="rId150" Type="http://schemas.openxmlformats.org/officeDocument/2006/relationships/hyperlink" Target="http://biudzetasvs/dukumentai?eil=38&amp;stulp=4&amp;lent=1" TargetMode="External"/><Relationship Id="rId192" Type="http://schemas.openxmlformats.org/officeDocument/2006/relationships/hyperlink" Target="http://biudzetasvs/dukumentai?eil=48&amp;stulp=6&amp;lent=1" TargetMode="External"/><Relationship Id="rId206" Type="http://schemas.openxmlformats.org/officeDocument/2006/relationships/hyperlink" Target="http://biudzetasvs/dukumentai?eil=52&amp;stulp=4&amp;lent=1" TargetMode="External"/><Relationship Id="rId413" Type="http://schemas.openxmlformats.org/officeDocument/2006/relationships/hyperlink" Target="http://biudzetasvs/dukumentai?eil=104&amp;stulp=3&amp;lent=1" TargetMode="External"/><Relationship Id="rId248" Type="http://schemas.openxmlformats.org/officeDocument/2006/relationships/hyperlink" Target="http://biudzetasvs/dukumentai?eil=62&amp;stulp=6&amp;lent=1" TargetMode="External"/><Relationship Id="rId455" Type="http://schemas.openxmlformats.org/officeDocument/2006/relationships/hyperlink" Target="http://biudzetasvs/dukumentai?eil=114&amp;stulp=5&amp;lent=1" TargetMode="External"/><Relationship Id="rId497" Type="http://schemas.openxmlformats.org/officeDocument/2006/relationships/hyperlink" Target="http://biudzetasvs/dukumentai?eil=125&amp;stulp=3&amp;lent=1" TargetMode="External"/><Relationship Id="rId12" Type="http://schemas.openxmlformats.org/officeDocument/2006/relationships/hyperlink" Target="http://biudzetasvs/dukumentai?eil=3&amp;stulp=6&amp;lent=1" TargetMode="External"/><Relationship Id="rId108" Type="http://schemas.openxmlformats.org/officeDocument/2006/relationships/hyperlink" Target="http://biudzetasvs/dukumentai?eil=27&amp;stulp=6&amp;lent=1" TargetMode="External"/><Relationship Id="rId315" Type="http://schemas.openxmlformats.org/officeDocument/2006/relationships/hyperlink" Target="http://biudzetasvs/dukumentai?eil=79&amp;stulp=5&amp;lent=1" TargetMode="External"/><Relationship Id="rId357" Type="http://schemas.openxmlformats.org/officeDocument/2006/relationships/hyperlink" Target="http://biudzetasvs/dukumentai?eil=90&amp;stulp=3&amp;lent=1" TargetMode="External"/><Relationship Id="rId522" Type="http://schemas.openxmlformats.org/officeDocument/2006/relationships/hyperlink" Target="http://biudzetasvs/dukumentai?eil=131&amp;stulp=4&amp;lent=1" TargetMode="External"/><Relationship Id="rId54" Type="http://schemas.openxmlformats.org/officeDocument/2006/relationships/hyperlink" Target="http://biudzetasvs/dukumentai?eil=14&amp;stulp=4&amp;lent=1" TargetMode="External"/><Relationship Id="rId96" Type="http://schemas.openxmlformats.org/officeDocument/2006/relationships/hyperlink" Target="http://biudzetasvs/dukumentai?eil=24&amp;stulp=6&amp;lent=1" TargetMode="External"/><Relationship Id="rId161" Type="http://schemas.openxmlformats.org/officeDocument/2006/relationships/hyperlink" Target="http://biudzetasvs/dukumentai?eil=41&amp;stulp=3&amp;lent=1" TargetMode="External"/><Relationship Id="rId217" Type="http://schemas.openxmlformats.org/officeDocument/2006/relationships/hyperlink" Target="http://biudzetasvs/dukumentai?eil=55&amp;stulp=3&amp;lent=1" TargetMode="External"/><Relationship Id="rId399" Type="http://schemas.openxmlformats.org/officeDocument/2006/relationships/hyperlink" Target="http://biudzetasvs/dukumentai?eil=100&amp;stulp=5&amp;lent=1" TargetMode="External"/><Relationship Id="rId259" Type="http://schemas.openxmlformats.org/officeDocument/2006/relationships/hyperlink" Target="http://biudzetasvs/dukumentai?eil=65&amp;stulp=5&amp;lent=1" TargetMode="External"/><Relationship Id="rId424" Type="http://schemas.openxmlformats.org/officeDocument/2006/relationships/hyperlink" Target="http://biudzetasvs/dukumentai?eil=106&amp;stulp=6&amp;lent=1" TargetMode="External"/><Relationship Id="rId466" Type="http://schemas.openxmlformats.org/officeDocument/2006/relationships/hyperlink" Target="http://biudzetasvs/dukumentai?eil=117&amp;stulp=4&amp;lent=1" TargetMode="External"/><Relationship Id="rId23" Type="http://schemas.openxmlformats.org/officeDocument/2006/relationships/hyperlink" Target="http://biudzetasvs/dukumentai?eil=6&amp;stulp=5&amp;lent=1" TargetMode="External"/><Relationship Id="rId119" Type="http://schemas.openxmlformats.org/officeDocument/2006/relationships/hyperlink" Target="http://biudzetasvs/dukumentai?eil=30&amp;stulp=5&amp;lent=1" TargetMode="External"/><Relationship Id="rId270" Type="http://schemas.openxmlformats.org/officeDocument/2006/relationships/hyperlink" Target="http://biudzetasvs/dukumentai?eil=68&amp;stulp=4&amp;lent=1" TargetMode="External"/><Relationship Id="rId326" Type="http://schemas.openxmlformats.org/officeDocument/2006/relationships/hyperlink" Target="http://biudzetasvs/dukumentai?eil=82&amp;stulp=4&amp;lent=1" TargetMode="External"/><Relationship Id="rId533" Type="http://schemas.openxmlformats.org/officeDocument/2006/relationships/hyperlink" Target="http://biudzetasvs/dukumentai?eil=134&amp;stulp=3&amp;lent=1" TargetMode="External"/><Relationship Id="rId65" Type="http://schemas.openxmlformats.org/officeDocument/2006/relationships/hyperlink" Target="http://biudzetasvs/dukumentai?eil=17&amp;stulp=3&amp;lent=1" TargetMode="External"/><Relationship Id="rId130" Type="http://schemas.openxmlformats.org/officeDocument/2006/relationships/hyperlink" Target="http://biudzetasvs/dukumentai?eil=33&amp;stulp=4&amp;lent=1" TargetMode="External"/><Relationship Id="rId368" Type="http://schemas.openxmlformats.org/officeDocument/2006/relationships/hyperlink" Target="http://biudzetasvs/dukumentai?eil=92&amp;stulp=6&amp;lent=1" TargetMode="External"/><Relationship Id="rId172" Type="http://schemas.openxmlformats.org/officeDocument/2006/relationships/hyperlink" Target="http://biudzetasvs/dukumentai?eil=43&amp;stulp=6&amp;lent=1" TargetMode="External"/><Relationship Id="rId228" Type="http://schemas.openxmlformats.org/officeDocument/2006/relationships/hyperlink" Target="http://biudzetasvs/dukumentai?eil=57&amp;stulp=6&amp;lent=1" TargetMode="External"/><Relationship Id="rId435" Type="http://schemas.openxmlformats.org/officeDocument/2006/relationships/hyperlink" Target="http://biudzetasvs/dukumentai?eil=109&amp;stulp=5&amp;lent=1" TargetMode="External"/><Relationship Id="rId477" Type="http://schemas.openxmlformats.org/officeDocument/2006/relationships/hyperlink" Target="http://biudzetasvs/dukumentai?eil=120&amp;stulp=3&amp;lent=1" TargetMode="External"/><Relationship Id="rId281" Type="http://schemas.openxmlformats.org/officeDocument/2006/relationships/hyperlink" Target="http://biudzetasvs/dukumentai?eil=71&amp;stulp=3&amp;lent=1" TargetMode="External"/><Relationship Id="rId337" Type="http://schemas.openxmlformats.org/officeDocument/2006/relationships/hyperlink" Target="http://biudzetasvs/dukumentai?eil=85&amp;stulp=3&amp;lent=1" TargetMode="External"/><Relationship Id="rId502" Type="http://schemas.openxmlformats.org/officeDocument/2006/relationships/hyperlink" Target="http://biudzetasvs/dukumentai?eil=126&amp;stulp=4&amp;lent=1" TargetMode="External"/><Relationship Id="rId34" Type="http://schemas.openxmlformats.org/officeDocument/2006/relationships/hyperlink" Target="http://biudzetasvs/dukumentai?eil=9&amp;stulp=4&amp;lent=1" TargetMode="External"/><Relationship Id="rId76" Type="http://schemas.openxmlformats.org/officeDocument/2006/relationships/hyperlink" Target="http://biudzetasvs/dukumentai?eil=19&amp;stulp=6&amp;lent=1" TargetMode="External"/><Relationship Id="rId141" Type="http://schemas.openxmlformats.org/officeDocument/2006/relationships/hyperlink" Target="http://biudzetasvs/dukumentai?eil=36&amp;stulp=3&amp;lent=1" TargetMode="External"/><Relationship Id="rId379" Type="http://schemas.openxmlformats.org/officeDocument/2006/relationships/hyperlink" Target="http://biudzetasvs/dukumentai?eil=95&amp;stulp=5&amp;lent=1" TargetMode="External"/><Relationship Id="rId544" Type="http://schemas.openxmlformats.org/officeDocument/2006/relationships/hyperlink" Target="http://biudzetasvs/dukumentai?eil=136&amp;stulp=6&amp;lent=1" TargetMode="External"/><Relationship Id="rId7" Type="http://schemas.openxmlformats.org/officeDocument/2006/relationships/hyperlink" Target="http://biudzetasvs/dukumentai?eil=2&amp;stulp=5&amp;lent=1" TargetMode="External"/><Relationship Id="rId183" Type="http://schemas.openxmlformats.org/officeDocument/2006/relationships/hyperlink" Target="http://biudzetasvs/dukumentai?eil=46&amp;stulp=5&amp;lent=1" TargetMode="External"/><Relationship Id="rId239" Type="http://schemas.openxmlformats.org/officeDocument/2006/relationships/hyperlink" Target="http://biudzetasvs/dukumentai?eil=60&amp;stulp=5&amp;lent=1" TargetMode="External"/><Relationship Id="rId390" Type="http://schemas.openxmlformats.org/officeDocument/2006/relationships/hyperlink" Target="http://biudzetasvs/dukumentai?eil=98&amp;stulp=4&amp;lent=1" TargetMode="External"/><Relationship Id="rId404" Type="http://schemas.openxmlformats.org/officeDocument/2006/relationships/hyperlink" Target="http://biudzetasvs/dukumentai?eil=101&amp;stulp=6&amp;lent=1" TargetMode="External"/><Relationship Id="rId446" Type="http://schemas.openxmlformats.org/officeDocument/2006/relationships/hyperlink" Target="http://biudzetasvs/dukumentai?eil=112&amp;stulp=4&amp;lent=1" TargetMode="External"/><Relationship Id="rId250" Type="http://schemas.openxmlformats.org/officeDocument/2006/relationships/hyperlink" Target="http://biudzetasvs/dukumentai?eil=63&amp;stulp=4&amp;lent=1" TargetMode="External"/><Relationship Id="rId292" Type="http://schemas.openxmlformats.org/officeDocument/2006/relationships/hyperlink" Target="http://biudzetasvs/dukumentai?eil=73&amp;stulp=6&amp;lent=1" TargetMode="External"/><Relationship Id="rId306" Type="http://schemas.openxmlformats.org/officeDocument/2006/relationships/hyperlink" Target="http://biudzetasvs/dukumentai?eil=77&amp;stulp=4&amp;lent=1" TargetMode="External"/><Relationship Id="rId488" Type="http://schemas.openxmlformats.org/officeDocument/2006/relationships/hyperlink" Target="http://biudzetasvs/dukumentai?eil=122&amp;stulp=6&amp;lent=1" TargetMode="External"/><Relationship Id="rId45" Type="http://schemas.openxmlformats.org/officeDocument/2006/relationships/hyperlink" Target="http://biudzetasvs/dukumentai?eil=12&amp;stulp=3&amp;lent=1" TargetMode="External"/><Relationship Id="rId87" Type="http://schemas.openxmlformats.org/officeDocument/2006/relationships/hyperlink" Target="http://biudzetasvs/dukumentai?eil=22&amp;stulp=5&amp;lent=1" TargetMode="External"/><Relationship Id="rId110" Type="http://schemas.openxmlformats.org/officeDocument/2006/relationships/hyperlink" Target="http://biudzetasvs/dukumentai?eil=28&amp;stulp=4&amp;lent=1" TargetMode="External"/><Relationship Id="rId348" Type="http://schemas.openxmlformats.org/officeDocument/2006/relationships/hyperlink" Target="http://biudzetasvs/dukumentai?eil=87&amp;stulp=6&amp;lent=1" TargetMode="External"/><Relationship Id="rId513" Type="http://schemas.openxmlformats.org/officeDocument/2006/relationships/hyperlink" Target="http://biudzetasvs/dukumentai?eil=129&amp;stulp=3&amp;lent=1" TargetMode="External"/><Relationship Id="rId555" Type="http://schemas.openxmlformats.org/officeDocument/2006/relationships/printerSettings" Target="../printerSettings/printerSettings6.bin"/><Relationship Id="rId152" Type="http://schemas.openxmlformats.org/officeDocument/2006/relationships/hyperlink" Target="http://biudzetasvs/dukumentai?eil=38&amp;stulp=6&amp;lent=1" TargetMode="External"/><Relationship Id="rId194" Type="http://schemas.openxmlformats.org/officeDocument/2006/relationships/hyperlink" Target="http://biudzetasvs/dukumentai?eil=49&amp;stulp=4&amp;lent=1" TargetMode="External"/><Relationship Id="rId208" Type="http://schemas.openxmlformats.org/officeDocument/2006/relationships/hyperlink" Target="http://biudzetasvs/dukumentai?eil=52&amp;stulp=6&amp;lent=1" TargetMode="External"/><Relationship Id="rId415" Type="http://schemas.openxmlformats.org/officeDocument/2006/relationships/hyperlink" Target="http://biudzetasvs/dukumentai?eil=104&amp;stulp=5&amp;lent=1" TargetMode="External"/><Relationship Id="rId457" Type="http://schemas.openxmlformats.org/officeDocument/2006/relationships/hyperlink" Target="http://biudzetasvs/dukumentai?eil=115&amp;stulp=3&amp;lent=1" TargetMode="External"/><Relationship Id="rId261" Type="http://schemas.openxmlformats.org/officeDocument/2006/relationships/hyperlink" Target="http://biudzetasvs/dukumentai?eil=66&amp;stulp=3&amp;lent=1" TargetMode="External"/><Relationship Id="rId499" Type="http://schemas.openxmlformats.org/officeDocument/2006/relationships/hyperlink" Target="http://biudzetasvs/dukumentai?eil=125&amp;stulp=5&amp;lent=1" TargetMode="External"/><Relationship Id="rId14" Type="http://schemas.openxmlformats.org/officeDocument/2006/relationships/hyperlink" Target="http://biudzetasvs/dukumentai?eil=4&amp;stulp=4&amp;lent=1" TargetMode="External"/><Relationship Id="rId56" Type="http://schemas.openxmlformats.org/officeDocument/2006/relationships/hyperlink" Target="http://biudzetasvs/dukumentai?eil=14&amp;stulp=6&amp;lent=1" TargetMode="External"/><Relationship Id="rId317" Type="http://schemas.openxmlformats.org/officeDocument/2006/relationships/hyperlink" Target="http://biudzetasvs/dukumentai?eil=80&amp;stulp=3&amp;lent=1" TargetMode="External"/><Relationship Id="rId359" Type="http://schemas.openxmlformats.org/officeDocument/2006/relationships/hyperlink" Target="http://biudzetasvs/dukumentai?eil=90&amp;stulp=5&amp;lent=1" TargetMode="External"/><Relationship Id="rId524" Type="http://schemas.openxmlformats.org/officeDocument/2006/relationships/hyperlink" Target="http://biudzetasvs/dukumentai?eil=131&amp;stulp=6&amp;lent=1" TargetMode="External"/><Relationship Id="rId98" Type="http://schemas.openxmlformats.org/officeDocument/2006/relationships/hyperlink" Target="http://biudzetasvs/dukumentai?eil=25&amp;stulp=4&amp;lent=1" TargetMode="External"/><Relationship Id="rId121" Type="http://schemas.openxmlformats.org/officeDocument/2006/relationships/hyperlink" Target="http://biudzetasvs/dukumentai?eil=31&amp;stulp=3&amp;lent=1" TargetMode="External"/><Relationship Id="rId163" Type="http://schemas.openxmlformats.org/officeDocument/2006/relationships/hyperlink" Target="http://biudzetasvs/dukumentai?eil=41&amp;stulp=5&amp;lent=1" TargetMode="External"/><Relationship Id="rId219" Type="http://schemas.openxmlformats.org/officeDocument/2006/relationships/hyperlink" Target="http://biudzetasvs/dukumentai?eil=55&amp;stulp=5&amp;lent=1" TargetMode="External"/><Relationship Id="rId370" Type="http://schemas.openxmlformats.org/officeDocument/2006/relationships/hyperlink" Target="http://biudzetasvs/dukumentai?eil=93&amp;stulp=4&amp;lent=1" TargetMode="External"/><Relationship Id="rId426" Type="http://schemas.openxmlformats.org/officeDocument/2006/relationships/hyperlink" Target="http://biudzetasvs/dukumentai?eil=107&amp;stulp=4&amp;lent=1" TargetMode="External"/><Relationship Id="rId230" Type="http://schemas.openxmlformats.org/officeDocument/2006/relationships/hyperlink" Target="http://biudzetasvs/dukumentai?eil=58&amp;stulp=4&amp;lent=1" TargetMode="External"/><Relationship Id="rId468" Type="http://schemas.openxmlformats.org/officeDocument/2006/relationships/hyperlink" Target="http://biudzetasvs/dukumentai?eil=117&amp;stulp=6&amp;lent=1" TargetMode="External"/><Relationship Id="rId25" Type="http://schemas.openxmlformats.org/officeDocument/2006/relationships/hyperlink" Target="http://biudzetasvs/dukumentai?eil=7&amp;stulp=3&amp;lent=1" TargetMode="External"/><Relationship Id="rId67" Type="http://schemas.openxmlformats.org/officeDocument/2006/relationships/hyperlink" Target="http://biudzetasvs/dukumentai?eil=17&amp;stulp=5&amp;lent=1" TargetMode="External"/><Relationship Id="rId272" Type="http://schemas.openxmlformats.org/officeDocument/2006/relationships/hyperlink" Target="http://biudzetasvs/dukumentai?eil=68&amp;stulp=6&amp;lent=1" TargetMode="External"/><Relationship Id="rId328" Type="http://schemas.openxmlformats.org/officeDocument/2006/relationships/hyperlink" Target="http://biudzetasvs/dukumentai?eil=82&amp;stulp=6&amp;lent=1" TargetMode="External"/><Relationship Id="rId535" Type="http://schemas.openxmlformats.org/officeDocument/2006/relationships/hyperlink" Target="http://biudzetasvs/dukumentai?eil=134&amp;stulp=5&amp;lent=1" TargetMode="External"/><Relationship Id="rId132" Type="http://schemas.openxmlformats.org/officeDocument/2006/relationships/hyperlink" Target="http://biudzetasvs/dukumentai?eil=33&amp;stulp=6&amp;lent=1" TargetMode="External"/><Relationship Id="rId174" Type="http://schemas.openxmlformats.org/officeDocument/2006/relationships/hyperlink" Target="http://biudzetasvs/dukumentai?eil=44&amp;stulp=4&amp;lent=1" TargetMode="External"/><Relationship Id="rId381" Type="http://schemas.openxmlformats.org/officeDocument/2006/relationships/hyperlink" Target="http://biudzetasvs/dukumentai?eil=96&amp;stulp=3&amp;lent=1" TargetMode="External"/><Relationship Id="rId241" Type="http://schemas.openxmlformats.org/officeDocument/2006/relationships/hyperlink" Target="http://biudzetasvs/dukumentai?eil=61&amp;stulp=3&amp;lent=1" TargetMode="External"/><Relationship Id="rId437" Type="http://schemas.openxmlformats.org/officeDocument/2006/relationships/hyperlink" Target="http://biudzetasvs/dukumentai?eil=110&amp;stulp=3&amp;lent=1" TargetMode="External"/><Relationship Id="rId479" Type="http://schemas.openxmlformats.org/officeDocument/2006/relationships/hyperlink" Target="http://biudzetasvs/dukumentai?eil=120&amp;stulp=5&amp;lent=1" TargetMode="External"/><Relationship Id="rId15" Type="http://schemas.openxmlformats.org/officeDocument/2006/relationships/hyperlink" Target="http://biudzetasvs/dukumentai?eil=4&amp;stulp=5&amp;lent=1" TargetMode="External"/><Relationship Id="rId36" Type="http://schemas.openxmlformats.org/officeDocument/2006/relationships/hyperlink" Target="http://biudzetasvs/dukumentai?eil=9&amp;stulp=6&amp;lent=1" TargetMode="External"/><Relationship Id="rId57" Type="http://schemas.openxmlformats.org/officeDocument/2006/relationships/hyperlink" Target="http://biudzetasvs/dukumentai?eil=15&amp;stulp=3&amp;lent=1" TargetMode="External"/><Relationship Id="rId262" Type="http://schemas.openxmlformats.org/officeDocument/2006/relationships/hyperlink" Target="http://biudzetasvs/dukumentai?eil=66&amp;stulp=4&amp;lent=1" TargetMode="External"/><Relationship Id="rId283" Type="http://schemas.openxmlformats.org/officeDocument/2006/relationships/hyperlink" Target="http://biudzetasvs/dukumentai?eil=71&amp;stulp=5&amp;lent=1" TargetMode="External"/><Relationship Id="rId318" Type="http://schemas.openxmlformats.org/officeDocument/2006/relationships/hyperlink" Target="http://biudzetasvs/dukumentai?eil=80&amp;stulp=4&amp;lent=1" TargetMode="External"/><Relationship Id="rId339" Type="http://schemas.openxmlformats.org/officeDocument/2006/relationships/hyperlink" Target="http://biudzetasvs/dukumentai?eil=85&amp;stulp=5&amp;lent=1" TargetMode="External"/><Relationship Id="rId490" Type="http://schemas.openxmlformats.org/officeDocument/2006/relationships/hyperlink" Target="http://biudzetasvs/dukumentai?eil=123&amp;stulp=4&amp;lent=1" TargetMode="External"/><Relationship Id="rId504" Type="http://schemas.openxmlformats.org/officeDocument/2006/relationships/hyperlink" Target="http://biudzetasvs/dukumentai?eil=126&amp;stulp=6&amp;lent=1" TargetMode="External"/><Relationship Id="rId525" Type="http://schemas.openxmlformats.org/officeDocument/2006/relationships/hyperlink" Target="http://biudzetasvs/dukumentai?eil=132&amp;stulp=3&amp;lent=1" TargetMode="External"/><Relationship Id="rId546" Type="http://schemas.openxmlformats.org/officeDocument/2006/relationships/hyperlink" Target="http://biudzetasvs/dukumentai?eil=137&amp;stulp=4&amp;lent=1" TargetMode="External"/><Relationship Id="rId78" Type="http://schemas.openxmlformats.org/officeDocument/2006/relationships/hyperlink" Target="http://biudzetasvs/dukumentai?eil=20&amp;stulp=4&amp;lent=1" TargetMode="External"/><Relationship Id="rId99" Type="http://schemas.openxmlformats.org/officeDocument/2006/relationships/hyperlink" Target="http://biudzetasvs/dukumentai?eil=25&amp;stulp=5&amp;lent=1" TargetMode="External"/><Relationship Id="rId101" Type="http://schemas.openxmlformats.org/officeDocument/2006/relationships/hyperlink" Target="http://biudzetasvs/dukumentai?eil=26&amp;stulp=3&amp;lent=1" TargetMode="External"/><Relationship Id="rId122" Type="http://schemas.openxmlformats.org/officeDocument/2006/relationships/hyperlink" Target="http://biudzetasvs/dukumentai?eil=31&amp;stulp=4&amp;lent=1" TargetMode="External"/><Relationship Id="rId143" Type="http://schemas.openxmlformats.org/officeDocument/2006/relationships/hyperlink" Target="http://biudzetasvs/dukumentai?eil=36&amp;stulp=5&amp;lent=1" TargetMode="External"/><Relationship Id="rId164" Type="http://schemas.openxmlformats.org/officeDocument/2006/relationships/hyperlink" Target="http://biudzetasvs/dukumentai?eil=41&amp;stulp=6&amp;lent=1" TargetMode="External"/><Relationship Id="rId185" Type="http://schemas.openxmlformats.org/officeDocument/2006/relationships/hyperlink" Target="http://biudzetasvs/dukumentai?eil=47&amp;stulp=3&amp;lent=1" TargetMode="External"/><Relationship Id="rId350" Type="http://schemas.openxmlformats.org/officeDocument/2006/relationships/hyperlink" Target="http://biudzetasvs/dukumentai?eil=88&amp;stulp=4&amp;lent=1" TargetMode="External"/><Relationship Id="rId371" Type="http://schemas.openxmlformats.org/officeDocument/2006/relationships/hyperlink" Target="http://biudzetasvs/dukumentai?eil=93&amp;stulp=5&amp;lent=1" TargetMode="External"/><Relationship Id="rId406" Type="http://schemas.openxmlformats.org/officeDocument/2006/relationships/hyperlink" Target="http://biudzetasvs/dukumentai?eil=102&amp;stulp=4&amp;lent=1" TargetMode="External"/><Relationship Id="rId9" Type="http://schemas.openxmlformats.org/officeDocument/2006/relationships/hyperlink" Target="http://biudzetasvs/dukumentai?eil=3&amp;stulp=3&amp;lent=1" TargetMode="External"/><Relationship Id="rId210" Type="http://schemas.openxmlformats.org/officeDocument/2006/relationships/hyperlink" Target="http://biudzetasvs/dukumentai?eil=53&amp;stulp=4&amp;lent=1" TargetMode="External"/><Relationship Id="rId392" Type="http://schemas.openxmlformats.org/officeDocument/2006/relationships/hyperlink" Target="http://biudzetasvs/dukumentai?eil=98&amp;stulp=6&amp;lent=1" TargetMode="External"/><Relationship Id="rId427" Type="http://schemas.openxmlformats.org/officeDocument/2006/relationships/hyperlink" Target="http://biudzetasvs/dukumentai?eil=107&amp;stulp=5&amp;lent=1" TargetMode="External"/><Relationship Id="rId448" Type="http://schemas.openxmlformats.org/officeDocument/2006/relationships/hyperlink" Target="http://biudzetasvs/dukumentai?eil=112&amp;stulp=6&amp;lent=1" TargetMode="External"/><Relationship Id="rId469" Type="http://schemas.openxmlformats.org/officeDocument/2006/relationships/hyperlink" Target="http://biudzetasvs/dukumentai?eil=118&amp;stulp=3&amp;lent=1" TargetMode="External"/><Relationship Id="rId26" Type="http://schemas.openxmlformats.org/officeDocument/2006/relationships/hyperlink" Target="http://biudzetasvs/dukumentai?eil=7&amp;stulp=4&amp;lent=1" TargetMode="External"/><Relationship Id="rId231" Type="http://schemas.openxmlformats.org/officeDocument/2006/relationships/hyperlink" Target="http://biudzetasvs/dukumentai?eil=58&amp;stulp=5&amp;lent=1" TargetMode="External"/><Relationship Id="rId252" Type="http://schemas.openxmlformats.org/officeDocument/2006/relationships/hyperlink" Target="http://biudzetasvs/dukumentai?eil=63&amp;stulp=6&amp;lent=1" TargetMode="External"/><Relationship Id="rId273" Type="http://schemas.openxmlformats.org/officeDocument/2006/relationships/hyperlink" Target="http://biudzetasvs/dukumentai?eil=69&amp;stulp=3&amp;lent=1" TargetMode="External"/><Relationship Id="rId294" Type="http://schemas.openxmlformats.org/officeDocument/2006/relationships/hyperlink" Target="http://biudzetasvs/dukumentai?eil=74&amp;stulp=4&amp;lent=1" TargetMode="External"/><Relationship Id="rId308" Type="http://schemas.openxmlformats.org/officeDocument/2006/relationships/hyperlink" Target="http://biudzetasvs/dukumentai?eil=77&amp;stulp=6&amp;lent=1" TargetMode="External"/><Relationship Id="rId329" Type="http://schemas.openxmlformats.org/officeDocument/2006/relationships/hyperlink" Target="http://biudzetasvs/dukumentai?eil=83&amp;stulp=3&amp;lent=1" TargetMode="External"/><Relationship Id="rId480" Type="http://schemas.openxmlformats.org/officeDocument/2006/relationships/hyperlink" Target="http://biudzetasvs/dukumentai?eil=120&amp;stulp=6&amp;lent=1" TargetMode="External"/><Relationship Id="rId515" Type="http://schemas.openxmlformats.org/officeDocument/2006/relationships/hyperlink" Target="http://biudzetasvs/dukumentai?eil=129&amp;stulp=5&amp;lent=1" TargetMode="External"/><Relationship Id="rId536" Type="http://schemas.openxmlformats.org/officeDocument/2006/relationships/hyperlink" Target="http://biudzetasvs/dukumentai?eil=134&amp;stulp=6&amp;lent=1" TargetMode="External"/><Relationship Id="rId47" Type="http://schemas.openxmlformats.org/officeDocument/2006/relationships/hyperlink" Target="http://biudzetasvs/dukumentai?eil=12&amp;stulp=5&amp;lent=1" TargetMode="External"/><Relationship Id="rId68" Type="http://schemas.openxmlformats.org/officeDocument/2006/relationships/hyperlink" Target="http://biudzetasvs/dukumentai?eil=17&amp;stulp=6&amp;lent=1" TargetMode="External"/><Relationship Id="rId89" Type="http://schemas.openxmlformats.org/officeDocument/2006/relationships/hyperlink" Target="http://biudzetasvs/dukumentai?eil=23&amp;stulp=3&amp;lent=1" TargetMode="External"/><Relationship Id="rId112" Type="http://schemas.openxmlformats.org/officeDocument/2006/relationships/hyperlink" Target="http://biudzetasvs/dukumentai?eil=28&amp;stulp=6&amp;lent=1" TargetMode="External"/><Relationship Id="rId133" Type="http://schemas.openxmlformats.org/officeDocument/2006/relationships/hyperlink" Target="http://biudzetasvs/dukumentai?eil=34&amp;stulp=3&amp;lent=1" TargetMode="External"/><Relationship Id="rId154" Type="http://schemas.openxmlformats.org/officeDocument/2006/relationships/hyperlink" Target="http://biudzetasvs/dukumentai?eil=39&amp;stulp=4&amp;lent=1" TargetMode="External"/><Relationship Id="rId175" Type="http://schemas.openxmlformats.org/officeDocument/2006/relationships/hyperlink" Target="http://biudzetasvs/dukumentai?eil=44&amp;stulp=5&amp;lent=1" TargetMode="External"/><Relationship Id="rId340" Type="http://schemas.openxmlformats.org/officeDocument/2006/relationships/hyperlink" Target="http://biudzetasvs/dukumentai?eil=85&amp;stulp=6&amp;lent=1" TargetMode="External"/><Relationship Id="rId361" Type="http://schemas.openxmlformats.org/officeDocument/2006/relationships/hyperlink" Target="http://biudzetasvs/dukumentai?eil=91&amp;stulp=3&amp;lent=1" TargetMode="External"/><Relationship Id="rId196" Type="http://schemas.openxmlformats.org/officeDocument/2006/relationships/hyperlink" Target="http://biudzetasvs/dukumentai?eil=49&amp;stulp=6&amp;lent=1" TargetMode="External"/><Relationship Id="rId200" Type="http://schemas.openxmlformats.org/officeDocument/2006/relationships/hyperlink" Target="http://biudzetasvs/dukumentai?eil=50&amp;stulp=6&amp;lent=1" TargetMode="External"/><Relationship Id="rId382" Type="http://schemas.openxmlformats.org/officeDocument/2006/relationships/hyperlink" Target="http://biudzetasvs/dukumentai?eil=96&amp;stulp=4&amp;lent=1" TargetMode="External"/><Relationship Id="rId417" Type="http://schemas.openxmlformats.org/officeDocument/2006/relationships/hyperlink" Target="http://biudzetasvs/dukumentai?eil=105&amp;stulp=3&amp;lent=1" TargetMode="External"/><Relationship Id="rId438" Type="http://schemas.openxmlformats.org/officeDocument/2006/relationships/hyperlink" Target="http://biudzetasvs/dukumentai?eil=110&amp;stulp=4&amp;lent=1" TargetMode="External"/><Relationship Id="rId459" Type="http://schemas.openxmlformats.org/officeDocument/2006/relationships/hyperlink" Target="http://biudzetasvs/dukumentai?eil=115&amp;stulp=5&amp;lent=1" TargetMode="External"/><Relationship Id="rId16" Type="http://schemas.openxmlformats.org/officeDocument/2006/relationships/hyperlink" Target="http://biudzetasvs/dukumentai?eil=4&amp;stulp=6&amp;lent=1" TargetMode="External"/><Relationship Id="rId221" Type="http://schemas.openxmlformats.org/officeDocument/2006/relationships/hyperlink" Target="http://biudzetasvs/dukumentai?eil=56&amp;stulp=3&amp;lent=1" TargetMode="External"/><Relationship Id="rId242" Type="http://schemas.openxmlformats.org/officeDocument/2006/relationships/hyperlink" Target="http://biudzetasvs/dukumentai?eil=61&amp;stulp=4&amp;lent=1" TargetMode="External"/><Relationship Id="rId263" Type="http://schemas.openxmlformats.org/officeDocument/2006/relationships/hyperlink" Target="http://biudzetasvs/dukumentai?eil=66&amp;stulp=5&amp;lent=1" TargetMode="External"/><Relationship Id="rId284" Type="http://schemas.openxmlformats.org/officeDocument/2006/relationships/hyperlink" Target="http://biudzetasvs/dukumentai?eil=71&amp;stulp=6&amp;lent=1" TargetMode="External"/><Relationship Id="rId319" Type="http://schemas.openxmlformats.org/officeDocument/2006/relationships/hyperlink" Target="http://biudzetasvs/dukumentai?eil=80&amp;stulp=5&amp;lent=1" TargetMode="External"/><Relationship Id="rId470" Type="http://schemas.openxmlformats.org/officeDocument/2006/relationships/hyperlink" Target="http://biudzetasvs/dukumentai?eil=118&amp;stulp=4&amp;lent=1" TargetMode="External"/><Relationship Id="rId491" Type="http://schemas.openxmlformats.org/officeDocument/2006/relationships/hyperlink" Target="http://biudzetasvs/dukumentai?eil=123&amp;stulp=5&amp;lent=1" TargetMode="External"/><Relationship Id="rId505" Type="http://schemas.openxmlformats.org/officeDocument/2006/relationships/hyperlink" Target="http://biudzetasvs/dukumentai?eil=127&amp;stulp=3&amp;lent=1" TargetMode="External"/><Relationship Id="rId526" Type="http://schemas.openxmlformats.org/officeDocument/2006/relationships/hyperlink" Target="http://biudzetasvs/dukumentai?eil=132&amp;stulp=4&amp;lent=1" TargetMode="External"/><Relationship Id="rId37" Type="http://schemas.openxmlformats.org/officeDocument/2006/relationships/hyperlink" Target="http://biudzetasvs/dukumentai?eil=10&amp;stulp=3&amp;lent=1" TargetMode="External"/><Relationship Id="rId58" Type="http://schemas.openxmlformats.org/officeDocument/2006/relationships/hyperlink" Target="http://biudzetasvs/dukumentai?eil=15&amp;stulp=4&amp;lent=1" TargetMode="External"/><Relationship Id="rId79" Type="http://schemas.openxmlformats.org/officeDocument/2006/relationships/hyperlink" Target="http://biudzetasvs/dukumentai?eil=20&amp;stulp=5&amp;lent=1" TargetMode="External"/><Relationship Id="rId102" Type="http://schemas.openxmlformats.org/officeDocument/2006/relationships/hyperlink" Target="http://biudzetasvs/dukumentai?eil=26&amp;stulp=4&amp;lent=1" TargetMode="External"/><Relationship Id="rId123" Type="http://schemas.openxmlformats.org/officeDocument/2006/relationships/hyperlink" Target="http://biudzetasvs/dukumentai?eil=31&amp;stulp=5&amp;lent=1" TargetMode="External"/><Relationship Id="rId144" Type="http://schemas.openxmlformats.org/officeDocument/2006/relationships/hyperlink" Target="http://biudzetasvs/dukumentai?eil=36&amp;stulp=6&amp;lent=1" TargetMode="External"/><Relationship Id="rId330" Type="http://schemas.openxmlformats.org/officeDocument/2006/relationships/hyperlink" Target="http://biudzetasvs/dukumentai?eil=83&amp;stulp=4&amp;lent=1" TargetMode="External"/><Relationship Id="rId547" Type="http://schemas.openxmlformats.org/officeDocument/2006/relationships/hyperlink" Target="http://biudzetasvs/dukumentai?eil=137&amp;stulp=5&amp;lent=1" TargetMode="External"/><Relationship Id="rId90" Type="http://schemas.openxmlformats.org/officeDocument/2006/relationships/hyperlink" Target="http://biudzetasvs/dukumentai?eil=23&amp;stulp=4&amp;lent=1" TargetMode="External"/><Relationship Id="rId165" Type="http://schemas.openxmlformats.org/officeDocument/2006/relationships/hyperlink" Target="http://biudzetasvs/dukumentai?eil=42&amp;stulp=3&amp;lent=1" TargetMode="External"/><Relationship Id="rId186" Type="http://schemas.openxmlformats.org/officeDocument/2006/relationships/hyperlink" Target="http://biudzetasvs/dukumentai?eil=47&amp;stulp=4&amp;lent=1" TargetMode="External"/><Relationship Id="rId351" Type="http://schemas.openxmlformats.org/officeDocument/2006/relationships/hyperlink" Target="http://biudzetasvs/dukumentai?eil=88&amp;stulp=5&amp;lent=1" TargetMode="External"/><Relationship Id="rId372" Type="http://schemas.openxmlformats.org/officeDocument/2006/relationships/hyperlink" Target="http://biudzetasvs/dukumentai?eil=93&amp;stulp=6&amp;lent=1" TargetMode="External"/><Relationship Id="rId393" Type="http://schemas.openxmlformats.org/officeDocument/2006/relationships/hyperlink" Target="http://biudzetasvs/dukumentai?eil=99&amp;stulp=3&amp;lent=1" TargetMode="External"/><Relationship Id="rId407" Type="http://schemas.openxmlformats.org/officeDocument/2006/relationships/hyperlink" Target="http://biudzetasvs/dukumentai?eil=102&amp;stulp=5&amp;lent=1" TargetMode="External"/><Relationship Id="rId428" Type="http://schemas.openxmlformats.org/officeDocument/2006/relationships/hyperlink" Target="http://biudzetasvs/dukumentai?eil=107&amp;stulp=6&amp;lent=1" TargetMode="External"/><Relationship Id="rId449" Type="http://schemas.openxmlformats.org/officeDocument/2006/relationships/hyperlink" Target="http://biudzetasvs/dukumentai?eil=113&amp;stulp=3&amp;lent=1" TargetMode="External"/><Relationship Id="rId211" Type="http://schemas.openxmlformats.org/officeDocument/2006/relationships/hyperlink" Target="http://biudzetasvs/dukumentai?eil=53&amp;stulp=5&amp;lent=1" TargetMode="External"/><Relationship Id="rId232" Type="http://schemas.openxmlformats.org/officeDocument/2006/relationships/hyperlink" Target="http://biudzetasvs/dukumentai?eil=58&amp;stulp=6&amp;lent=1" TargetMode="External"/><Relationship Id="rId253" Type="http://schemas.openxmlformats.org/officeDocument/2006/relationships/hyperlink" Target="http://biudzetasvs/dukumentai?eil=64&amp;stulp=3&amp;lent=1" TargetMode="External"/><Relationship Id="rId274" Type="http://schemas.openxmlformats.org/officeDocument/2006/relationships/hyperlink" Target="http://biudzetasvs/dukumentai?eil=69&amp;stulp=4&amp;lent=1" TargetMode="External"/><Relationship Id="rId295" Type="http://schemas.openxmlformats.org/officeDocument/2006/relationships/hyperlink" Target="http://biudzetasvs/dukumentai?eil=74&amp;stulp=5&amp;lent=1" TargetMode="External"/><Relationship Id="rId309" Type="http://schemas.openxmlformats.org/officeDocument/2006/relationships/hyperlink" Target="http://biudzetasvs/dukumentai?eil=78&amp;stulp=3&amp;lent=1" TargetMode="External"/><Relationship Id="rId460" Type="http://schemas.openxmlformats.org/officeDocument/2006/relationships/hyperlink" Target="http://biudzetasvs/dukumentai?eil=115&amp;stulp=6&amp;lent=1" TargetMode="External"/><Relationship Id="rId481" Type="http://schemas.openxmlformats.org/officeDocument/2006/relationships/hyperlink" Target="http://biudzetasvs/dukumentai?eil=121&amp;stulp=3&amp;lent=1" TargetMode="External"/><Relationship Id="rId516" Type="http://schemas.openxmlformats.org/officeDocument/2006/relationships/hyperlink" Target="http://biudzetasvs/dukumentai?eil=129&amp;stulp=6&amp;lent=1" TargetMode="External"/><Relationship Id="rId27" Type="http://schemas.openxmlformats.org/officeDocument/2006/relationships/hyperlink" Target="http://biudzetasvs/dukumentai?eil=7&amp;stulp=5&amp;lent=1" TargetMode="External"/><Relationship Id="rId48" Type="http://schemas.openxmlformats.org/officeDocument/2006/relationships/hyperlink" Target="http://biudzetasvs/dukumentai?eil=12&amp;stulp=6&amp;lent=1" TargetMode="External"/><Relationship Id="rId69" Type="http://schemas.openxmlformats.org/officeDocument/2006/relationships/hyperlink" Target="http://biudzetasvs/dukumentai?eil=18&amp;stulp=3&amp;lent=1" TargetMode="External"/><Relationship Id="rId113" Type="http://schemas.openxmlformats.org/officeDocument/2006/relationships/hyperlink" Target="http://biudzetasvs/dukumentai?eil=29&amp;stulp=3&amp;lent=1" TargetMode="External"/><Relationship Id="rId134" Type="http://schemas.openxmlformats.org/officeDocument/2006/relationships/hyperlink" Target="http://biudzetasvs/dukumentai?eil=34&amp;stulp=4&amp;lent=1" TargetMode="External"/><Relationship Id="rId320" Type="http://schemas.openxmlformats.org/officeDocument/2006/relationships/hyperlink" Target="http://biudzetasvs/dukumentai?eil=80&amp;stulp=6&amp;lent=1" TargetMode="External"/><Relationship Id="rId537" Type="http://schemas.openxmlformats.org/officeDocument/2006/relationships/hyperlink" Target="http://biudzetasvs/dukumentai?eil=135&amp;stulp=3&amp;lent=1" TargetMode="External"/><Relationship Id="rId80" Type="http://schemas.openxmlformats.org/officeDocument/2006/relationships/hyperlink" Target="http://biudzetasvs/dukumentai?eil=20&amp;stulp=6&amp;lent=1" TargetMode="External"/><Relationship Id="rId155" Type="http://schemas.openxmlformats.org/officeDocument/2006/relationships/hyperlink" Target="http://biudzetasvs/dukumentai?eil=39&amp;stulp=5&amp;lent=1" TargetMode="External"/><Relationship Id="rId176" Type="http://schemas.openxmlformats.org/officeDocument/2006/relationships/hyperlink" Target="http://biudzetasvs/dukumentai?eil=44&amp;stulp=6&amp;lent=1" TargetMode="External"/><Relationship Id="rId197" Type="http://schemas.openxmlformats.org/officeDocument/2006/relationships/hyperlink" Target="http://biudzetasvs/dukumentai?eil=50&amp;stulp=3&amp;lent=1" TargetMode="External"/><Relationship Id="rId341" Type="http://schemas.openxmlformats.org/officeDocument/2006/relationships/hyperlink" Target="http://biudzetasvs/dukumentai?eil=86&amp;stulp=3&amp;lent=1" TargetMode="External"/><Relationship Id="rId362" Type="http://schemas.openxmlformats.org/officeDocument/2006/relationships/hyperlink" Target="http://biudzetasvs/dukumentai?eil=91&amp;stulp=4&amp;lent=1" TargetMode="External"/><Relationship Id="rId383" Type="http://schemas.openxmlformats.org/officeDocument/2006/relationships/hyperlink" Target="http://biudzetasvs/dukumentai?eil=96&amp;stulp=5&amp;lent=1" TargetMode="External"/><Relationship Id="rId418" Type="http://schemas.openxmlformats.org/officeDocument/2006/relationships/hyperlink" Target="http://biudzetasvs/dukumentai?eil=105&amp;stulp=4&amp;lent=1" TargetMode="External"/><Relationship Id="rId439" Type="http://schemas.openxmlformats.org/officeDocument/2006/relationships/hyperlink" Target="http://biudzetasvs/dukumentai?eil=110&amp;stulp=5&amp;lent=1" TargetMode="External"/><Relationship Id="rId201" Type="http://schemas.openxmlformats.org/officeDocument/2006/relationships/hyperlink" Target="http://biudzetasvs/dukumentai?eil=51&amp;stulp=3&amp;lent=1" TargetMode="External"/><Relationship Id="rId222" Type="http://schemas.openxmlformats.org/officeDocument/2006/relationships/hyperlink" Target="http://biudzetasvs/dukumentai?eil=56&amp;stulp=4&amp;lent=1" TargetMode="External"/><Relationship Id="rId243" Type="http://schemas.openxmlformats.org/officeDocument/2006/relationships/hyperlink" Target="http://biudzetasvs/dukumentai?eil=61&amp;stulp=5&amp;lent=1" TargetMode="External"/><Relationship Id="rId264" Type="http://schemas.openxmlformats.org/officeDocument/2006/relationships/hyperlink" Target="http://biudzetasvs/dukumentai?eil=66&amp;stulp=6&amp;lent=1" TargetMode="External"/><Relationship Id="rId285" Type="http://schemas.openxmlformats.org/officeDocument/2006/relationships/hyperlink" Target="http://biudzetasvs/dukumentai?eil=72&amp;stulp=3&amp;lent=1" TargetMode="External"/><Relationship Id="rId450" Type="http://schemas.openxmlformats.org/officeDocument/2006/relationships/hyperlink" Target="http://biudzetasvs/dukumentai?eil=113&amp;stulp=4&amp;lent=1" TargetMode="External"/><Relationship Id="rId471" Type="http://schemas.openxmlformats.org/officeDocument/2006/relationships/hyperlink" Target="http://biudzetasvs/dukumentai?eil=118&amp;stulp=5&amp;lent=1" TargetMode="External"/><Relationship Id="rId506" Type="http://schemas.openxmlformats.org/officeDocument/2006/relationships/hyperlink" Target="http://biudzetasvs/dukumentai?eil=127&amp;stulp=4&amp;lent=1" TargetMode="External"/><Relationship Id="rId17" Type="http://schemas.openxmlformats.org/officeDocument/2006/relationships/hyperlink" Target="http://biudzetasvs/dukumentai?eil=5&amp;stulp=3&amp;lent=1" TargetMode="External"/><Relationship Id="rId38" Type="http://schemas.openxmlformats.org/officeDocument/2006/relationships/hyperlink" Target="http://biudzetasvs/dukumentai?eil=10&amp;stulp=4&amp;lent=1" TargetMode="External"/><Relationship Id="rId59" Type="http://schemas.openxmlformats.org/officeDocument/2006/relationships/hyperlink" Target="http://biudzetasvs/dukumentai?eil=15&amp;stulp=5&amp;lent=1" TargetMode="External"/><Relationship Id="rId103" Type="http://schemas.openxmlformats.org/officeDocument/2006/relationships/hyperlink" Target="http://biudzetasvs/dukumentai?eil=26&amp;stulp=5&amp;lent=1" TargetMode="External"/><Relationship Id="rId124" Type="http://schemas.openxmlformats.org/officeDocument/2006/relationships/hyperlink" Target="http://biudzetasvs/dukumentai?eil=31&amp;stulp=6&amp;lent=1" TargetMode="External"/><Relationship Id="rId310" Type="http://schemas.openxmlformats.org/officeDocument/2006/relationships/hyperlink" Target="http://biudzetasvs/dukumentai?eil=78&amp;stulp=4&amp;lent=1" TargetMode="External"/><Relationship Id="rId492" Type="http://schemas.openxmlformats.org/officeDocument/2006/relationships/hyperlink" Target="http://biudzetasvs/dukumentai?eil=123&amp;stulp=6&amp;lent=1" TargetMode="External"/><Relationship Id="rId527" Type="http://schemas.openxmlformats.org/officeDocument/2006/relationships/hyperlink" Target="http://biudzetasvs/dukumentai?eil=132&amp;stulp=5&amp;lent=1" TargetMode="External"/><Relationship Id="rId548" Type="http://schemas.openxmlformats.org/officeDocument/2006/relationships/hyperlink" Target="http://biudzetasvs/dukumentai?eil=137&amp;stulp=6&amp;lent=1" TargetMode="External"/><Relationship Id="rId70" Type="http://schemas.openxmlformats.org/officeDocument/2006/relationships/hyperlink" Target="http://biudzetasvs/dukumentai?eil=18&amp;stulp=4&amp;lent=1" TargetMode="External"/><Relationship Id="rId91" Type="http://schemas.openxmlformats.org/officeDocument/2006/relationships/hyperlink" Target="http://biudzetasvs/dukumentai?eil=23&amp;stulp=5&amp;lent=1" TargetMode="External"/><Relationship Id="rId145" Type="http://schemas.openxmlformats.org/officeDocument/2006/relationships/hyperlink" Target="http://biudzetasvs/dukumentai?eil=37&amp;stulp=3&amp;lent=1" TargetMode="External"/><Relationship Id="rId166" Type="http://schemas.openxmlformats.org/officeDocument/2006/relationships/hyperlink" Target="http://biudzetasvs/dukumentai?eil=42&amp;stulp=4&amp;lent=1" TargetMode="External"/><Relationship Id="rId187" Type="http://schemas.openxmlformats.org/officeDocument/2006/relationships/hyperlink" Target="http://biudzetasvs/dukumentai?eil=47&amp;stulp=5&amp;lent=1" TargetMode="External"/><Relationship Id="rId331" Type="http://schemas.openxmlformats.org/officeDocument/2006/relationships/hyperlink" Target="http://biudzetasvs/dukumentai?eil=83&amp;stulp=5&amp;lent=1" TargetMode="External"/><Relationship Id="rId352" Type="http://schemas.openxmlformats.org/officeDocument/2006/relationships/hyperlink" Target="http://biudzetasvs/dukumentai?eil=88&amp;stulp=6&amp;lent=1" TargetMode="External"/><Relationship Id="rId373" Type="http://schemas.openxmlformats.org/officeDocument/2006/relationships/hyperlink" Target="http://biudzetasvs/dukumentai?eil=94&amp;stulp=3&amp;lent=1" TargetMode="External"/><Relationship Id="rId394" Type="http://schemas.openxmlformats.org/officeDocument/2006/relationships/hyperlink" Target="http://biudzetasvs/dukumentai?eil=99&amp;stulp=4&amp;lent=1" TargetMode="External"/><Relationship Id="rId408" Type="http://schemas.openxmlformats.org/officeDocument/2006/relationships/hyperlink" Target="http://biudzetasvs/dukumentai?eil=102&amp;stulp=6&amp;lent=1" TargetMode="External"/><Relationship Id="rId429" Type="http://schemas.openxmlformats.org/officeDocument/2006/relationships/hyperlink" Target="http://biudzetasvs/dukumentai?eil=108&amp;stulp=3&amp;lent=1" TargetMode="External"/><Relationship Id="rId1" Type="http://schemas.openxmlformats.org/officeDocument/2006/relationships/hyperlink" Target="http://biudzetasvs/dukumentai?eil=1&amp;stulp=3&amp;lent=1" TargetMode="External"/><Relationship Id="rId212" Type="http://schemas.openxmlformats.org/officeDocument/2006/relationships/hyperlink" Target="http://biudzetasvs/dukumentai?eil=53&amp;stulp=6&amp;lent=1" TargetMode="External"/><Relationship Id="rId233" Type="http://schemas.openxmlformats.org/officeDocument/2006/relationships/hyperlink" Target="http://biudzetasvs/dukumentai?eil=59&amp;stulp=3&amp;lent=1" TargetMode="External"/><Relationship Id="rId254" Type="http://schemas.openxmlformats.org/officeDocument/2006/relationships/hyperlink" Target="http://biudzetasvs/dukumentai?eil=64&amp;stulp=4&amp;lent=1" TargetMode="External"/><Relationship Id="rId440" Type="http://schemas.openxmlformats.org/officeDocument/2006/relationships/hyperlink" Target="http://biudzetasvs/dukumentai?eil=110&amp;stulp=6&amp;lent=1" TargetMode="External"/><Relationship Id="rId28" Type="http://schemas.openxmlformats.org/officeDocument/2006/relationships/hyperlink" Target="http://biudzetasvs/dukumentai?eil=7&amp;stulp=6&amp;lent=1" TargetMode="External"/><Relationship Id="rId49" Type="http://schemas.openxmlformats.org/officeDocument/2006/relationships/hyperlink" Target="http://biudzetasvs/dukumentai?eil=13&amp;stulp=3&amp;lent=1" TargetMode="External"/><Relationship Id="rId114" Type="http://schemas.openxmlformats.org/officeDocument/2006/relationships/hyperlink" Target="http://biudzetasvs/dukumentai?eil=29&amp;stulp=4&amp;lent=1" TargetMode="External"/><Relationship Id="rId275" Type="http://schemas.openxmlformats.org/officeDocument/2006/relationships/hyperlink" Target="http://biudzetasvs/dukumentai?eil=69&amp;stulp=5&amp;lent=1" TargetMode="External"/><Relationship Id="rId296" Type="http://schemas.openxmlformats.org/officeDocument/2006/relationships/hyperlink" Target="http://biudzetasvs/dukumentai?eil=74&amp;stulp=6&amp;lent=1" TargetMode="External"/><Relationship Id="rId300" Type="http://schemas.openxmlformats.org/officeDocument/2006/relationships/hyperlink" Target="http://biudzetasvs/dukumentai?eil=75&amp;stulp=6&amp;lent=1" TargetMode="External"/><Relationship Id="rId461" Type="http://schemas.openxmlformats.org/officeDocument/2006/relationships/hyperlink" Target="http://biudzetasvs/dukumentai?eil=116&amp;stulp=3&amp;lent=1" TargetMode="External"/><Relationship Id="rId482" Type="http://schemas.openxmlformats.org/officeDocument/2006/relationships/hyperlink" Target="http://biudzetasvs/dukumentai?eil=121&amp;stulp=4&amp;lent=1" TargetMode="External"/><Relationship Id="rId517" Type="http://schemas.openxmlformats.org/officeDocument/2006/relationships/hyperlink" Target="http://biudzetasvs/dukumentai?eil=130&amp;stulp=3&amp;lent=1" TargetMode="External"/><Relationship Id="rId538" Type="http://schemas.openxmlformats.org/officeDocument/2006/relationships/hyperlink" Target="http://biudzetasvs/dukumentai?eil=135&amp;stulp=4&amp;lent=1" TargetMode="External"/><Relationship Id="rId60" Type="http://schemas.openxmlformats.org/officeDocument/2006/relationships/hyperlink" Target="http://biudzetasvs/dukumentai?eil=15&amp;stulp=6&amp;lent=1" TargetMode="External"/><Relationship Id="rId81" Type="http://schemas.openxmlformats.org/officeDocument/2006/relationships/hyperlink" Target="http://biudzetasvs/dukumentai?eil=21&amp;stulp=3&amp;lent=1" TargetMode="External"/><Relationship Id="rId135" Type="http://schemas.openxmlformats.org/officeDocument/2006/relationships/hyperlink" Target="http://biudzetasvs/dukumentai?eil=34&amp;stulp=5&amp;lent=1" TargetMode="External"/><Relationship Id="rId156" Type="http://schemas.openxmlformats.org/officeDocument/2006/relationships/hyperlink" Target="http://biudzetasvs/dukumentai?eil=39&amp;stulp=6&amp;lent=1" TargetMode="External"/><Relationship Id="rId177" Type="http://schemas.openxmlformats.org/officeDocument/2006/relationships/hyperlink" Target="http://biudzetasvs/dukumentai?eil=45&amp;stulp=3&amp;lent=1" TargetMode="External"/><Relationship Id="rId198" Type="http://schemas.openxmlformats.org/officeDocument/2006/relationships/hyperlink" Target="http://biudzetasvs/dukumentai?eil=50&amp;stulp=4&amp;lent=1" TargetMode="External"/><Relationship Id="rId321" Type="http://schemas.openxmlformats.org/officeDocument/2006/relationships/hyperlink" Target="http://biudzetasvs/dukumentai?eil=81&amp;stulp=3&amp;lent=1" TargetMode="External"/><Relationship Id="rId342" Type="http://schemas.openxmlformats.org/officeDocument/2006/relationships/hyperlink" Target="http://biudzetasvs/dukumentai?eil=86&amp;stulp=4&amp;lent=1" TargetMode="External"/><Relationship Id="rId363" Type="http://schemas.openxmlformats.org/officeDocument/2006/relationships/hyperlink" Target="http://biudzetasvs/dukumentai?eil=91&amp;stulp=5&amp;lent=1" TargetMode="External"/><Relationship Id="rId384" Type="http://schemas.openxmlformats.org/officeDocument/2006/relationships/hyperlink" Target="http://biudzetasvs/dukumentai?eil=96&amp;stulp=6&amp;lent=1" TargetMode="External"/><Relationship Id="rId419" Type="http://schemas.openxmlformats.org/officeDocument/2006/relationships/hyperlink" Target="http://biudzetasvs/dukumentai?eil=105&amp;stulp=5&amp;lent=1" TargetMode="External"/><Relationship Id="rId202" Type="http://schemas.openxmlformats.org/officeDocument/2006/relationships/hyperlink" Target="http://biudzetasvs/dukumentai?eil=51&amp;stulp=4&amp;lent=1" TargetMode="External"/><Relationship Id="rId223" Type="http://schemas.openxmlformats.org/officeDocument/2006/relationships/hyperlink" Target="http://biudzetasvs/dukumentai?eil=56&amp;stulp=5&amp;lent=1" TargetMode="External"/><Relationship Id="rId244" Type="http://schemas.openxmlformats.org/officeDocument/2006/relationships/hyperlink" Target="http://biudzetasvs/dukumentai?eil=61&amp;stulp=6&amp;lent=1" TargetMode="External"/><Relationship Id="rId430" Type="http://schemas.openxmlformats.org/officeDocument/2006/relationships/hyperlink" Target="http://biudzetasvs/dukumentai?eil=108&amp;stulp=4&amp;lent=1" TargetMode="External"/><Relationship Id="rId18" Type="http://schemas.openxmlformats.org/officeDocument/2006/relationships/hyperlink" Target="http://biudzetasvs/dukumentai?eil=5&amp;stulp=4&amp;lent=1" TargetMode="External"/><Relationship Id="rId39" Type="http://schemas.openxmlformats.org/officeDocument/2006/relationships/hyperlink" Target="http://biudzetasvs/dukumentai?eil=10&amp;stulp=5&amp;lent=1" TargetMode="External"/><Relationship Id="rId265" Type="http://schemas.openxmlformats.org/officeDocument/2006/relationships/hyperlink" Target="http://biudzetasvs/dukumentai?eil=67&amp;stulp=3&amp;lent=1" TargetMode="External"/><Relationship Id="rId286" Type="http://schemas.openxmlformats.org/officeDocument/2006/relationships/hyperlink" Target="http://biudzetasvs/dukumentai?eil=72&amp;stulp=4&amp;lent=1" TargetMode="External"/><Relationship Id="rId451" Type="http://schemas.openxmlformats.org/officeDocument/2006/relationships/hyperlink" Target="http://biudzetasvs/dukumentai?eil=113&amp;stulp=5&amp;lent=1" TargetMode="External"/><Relationship Id="rId472" Type="http://schemas.openxmlformats.org/officeDocument/2006/relationships/hyperlink" Target="http://biudzetasvs/dukumentai?eil=118&amp;stulp=6&amp;lent=1" TargetMode="External"/><Relationship Id="rId493" Type="http://schemas.openxmlformats.org/officeDocument/2006/relationships/hyperlink" Target="http://biudzetasvs/dukumentai?eil=124&amp;stulp=3&amp;lent=1" TargetMode="External"/><Relationship Id="rId507" Type="http://schemas.openxmlformats.org/officeDocument/2006/relationships/hyperlink" Target="http://biudzetasvs/dukumentai?eil=127&amp;stulp=5&amp;lent=1" TargetMode="External"/><Relationship Id="rId528" Type="http://schemas.openxmlformats.org/officeDocument/2006/relationships/hyperlink" Target="http://biudzetasvs/dukumentai?eil=132&amp;stulp=6&amp;lent=1" TargetMode="External"/><Relationship Id="rId549" Type="http://schemas.openxmlformats.org/officeDocument/2006/relationships/hyperlink" Target="http://biudzetasvs/dukumentai?eil=138&amp;stulp=1&amp;lent=2" TargetMode="External"/><Relationship Id="rId50" Type="http://schemas.openxmlformats.org/officeDocument/2006/relationships/hyperlink" Target="http://biudzetasvs/dukumentai?eil=13&amp;stulp=4&amp;lent=1" TargetMode="External"/><Relationship Id="rId104" Type="http://schemas.openxmlformats.org/officeDocument/2006/relationships/hyperlink" Target="http://biudzetasvs/dukumentai?eil=26&amp;stulp=6&amp;lent=1" TargetMode="External"/><Relationship Id="rId125" Type="http://schemas.openxmlformats.org/officeDocument/2006/relationships/hyperlink" Target="http://biudzetasvs/dukumentai?eil=32&amp;stulp=3&amp;lent=1" TargetMode="External"/><Relationship Id="rId146" Type="http://schemas.openxmlformats.org/officeDocument/2006/relationships/hyperlink" Target="http://biudzetasvs/dukumentai?eil=37&amp;stulp=4&amp;lent=1" TargetMode="External"/><Relationship Id="rId167" Type="http://schemas.openxmlformats.org/officeDocument/2006/relationships/hyperlink" Target="http://biudzetasvs/dukumentai?eil=42&amp;stulp=5&amp;lent=1" TargetMode="External"/><Relationship Id="rId188" Type="http://schemas.openxmlformats.org/officeDocument/2006/relationships/hyperlink" Target="http://biudzetasvs/dukumentai?eil=47&amp;stulp=6&amp;lent=1" TargetMode="External"/><Relationship Id="rId311" Type="http://schemas.openxmlformats.org/officeDocument/2006/relationships/hyperlink" Target="http://biudzetasvs/dukumentai?eil=78&amp;stulp=5&amp;lent=1" TargetMode="External"/><Relationship Id="rId332" Type="http://schemas.openxmlformats.org/officeDocument/2006/relationships/hyperlink" Target="http://biudzetasvs/dukumentai?eil=83&amp;stulp=6&amp;lent=1" TargetMode="External"/><Relationship Id="rId353" Type="http://schemas.openxmlformats.org/officeDocument/2006/relationships/hyperlink" Target="http://biudzetasvs/dukumentai?eil=89&amp;stulp=3&amp;lent=1" TargetMode="External"/><Relationship Id="rId374" Type="http://schemas.openxmlformats.org/officeDocument/2006/relationships/hyperlink" Target="http://biudzetasvs/dukumentai?eil=94&amp;stulp=4&amp;lent=1" TargetMode="External"/><Relationship Id="rId395" Type="http://schemas.openxmlformats.org/officeDocument/2006/relationships/hyperlink" Target="http://biudzetasvs/dukumentai?eil=99&amp;stulp=5&amp;lent=1" TargetMode="External"/><Relationship Id="rId409" Type="http://schemas.openxmlformats.org/officeDocument/2006/relationships/hyperlink" Target="http://biudzetasvs/dukumentai?eil=103&amp;stulp=3&amp;lent=1" TargetMode="External"/><Relationship Id="rId71" Type="http://schemas.openxmlformats.org/officeDocument/2006/relationships/hyperlink" Target="http://biudzetasvs/dukumentai?eil=18&amp;stulp=5&amp;lent=1" TargetMode="External"/><Relationship Id="rId92" Type="http://schemas.openxmlformats.org/officeDocument/2006/relationships/hyperlink" Target="http://biudzetasvs/dukumentai?eil=23&amp;stulp=6&amp;lent=1" TargetMode="External"/><Relationship Id="rId213" Type="http://schemas.openxmlformats.org/officeDocument/2006/relationships/hyperlink" Target="http://biudzetasvs/dukumentai?eil=54&amp;stulp=3&amp;lent=1" TargetMode="External"/><Relationship Id="rId234" Type="http://schemas.openxmlformats.org/officeDocument/2006/relationships/hyperlink" Target="http://biudzetasvs/dukumentai?eil=59&amp;stulp=4&amp;lent=1" TargetMode="External"/><Relationship Id="rId420" Type="http://schemas.openxmlformats.org/officeDocument/2006/relationships/hyperlink" Target="http://biudzetasvs/dukumentai?eil=105&amp;stulp=6&amp;lent=1" TargetMode="External"/><Relationship Id="rId2" Type="http://schemas.openxmlformats.org/officeDocument/2006/relationships/hyperlink" Target="http://biudzetasvs/dukumentai?eil=1&amp;stulp=4&amp;lent=1" TargetMode="External"/><Relationship Id="rId29" Type="http://schemas.openxmlformats.org/officeDocument/2006/relationships/hyperlink" Target="http://biudzetasvs/dukumentai?eil=8&amp;stulp=3&amp;lent=1" TargetMode="External"/><Relationship Id="rId255" Type="http://schemas.openxmlformats.org/officeDocument/2006/relationships/hyperlink" Target="http://biudzetasvs/dukumentai?eil=64&amp;stulp=5&amp;lent=1" TargetMode="External"/><Relationship Id="rId276" Type="http://schemas.openxmlformats.org/officeDocument/2006/relationships/hyperlink" Target="http://biudzetasvs/dukumentai?eil=69&amp;stulp=6&amp;lent=1" TargetMode="External"/><Relationship Id="rId297" Type="http://schemas.openxmlformats.org/officeDocument/2006/relationships/hyperlink" Target="http://biudzetasvs/dukumentai?eil=75&amp;stulp=3&amp;lent=1" TargetMode="External"/><Relationship Id="rId441" Type="http://schemas.openxmlformats.org/officeDocument/2006/relationships/hyperlink" Target="http://biudzetasvs/dukumentai?eil=111&amp;stulp=3&amp;lent=1" TargetMode="External"/><Relationship Id="rId462" Type="http://schemas.openxmlformats.org/officeDocument/2006/relationships/hyperlink" Target="http://biudzetasvs/dukumentai?eil=116&amp;stulp=4&amp;lent=1" TargetMode="External"/><Relationship Id="rId483" Type="http://schemas.openxmlformats.org/officeDocument/2006/relationships/hyperlink" Target="http://biudzetasvs/dukumentai?eil=121&amp;stulp=5&amp;lent=1" TargetMode="External"/><Relationship Id="rId518" Type="http://schemas.openxmlformats.org/officeDocument/2006/relationships/hyperlink" Target="http://biudzetasvs/dukumentai?eil=130&amp;stulp=4&amp;lent=1" TargetMode="External"/><Relationship Id="rId539" Type="http://schemas.openxmlformats.org/officeDocument/2006/relationships/hyperlink" Target="http://biudzetasvs/dukumentai?eil=135&amp;stulp=5&amp;lent=1" TargetMode="External"/><Relationship Id="rId40" Type="http://schemas.openxmlformats.org/officeDocument/2006/relationships/hyperlink" Target="http://biudzetasvs/dukumentai?eil=10&amp;stulp=6&amp;lent=1" TargetMode="External"/><Relationship Id="rId115" Type="http://schemas.openxmlformats.org/officeDocument/2006/relationships/hyperlink" Target="http://biudzetasvs/dukumentai?eil=29&amp;stulp=5&amp;lent=1" TargetMode="External"/><Relationship Id="rId136" Type="http://schemas.openxmlformats.org/officeDocument/2006/relationships/hyperlink" Target="http://biudzetasvs/dukumentai?eil=34&amp;stulp=6&amp;lent=1" TargetMode="External"/><Relationship Id="rId157" Type="http://schemas.openxmlformats.org/officeDocument/2006/relationships/hyperlink" Target="http://biudzetasvs/dukumentai?eil=40&amp;stulp=3&amp;lent=1" TargetMode="External"/><Relationship Id="rId178" Type="http://schemas.openxmlformats.org/officeDocument/2006/relationships/hyperlink" Target="http://biudzetasvs/dukumentai?eil=45&amp;stulp=4&amp;lent=1" TargetMode="External"/><Relationship Id="rId301" Type="http://schemas.openxmlformats.org/officeDocument/2006/relationships/hyperlink" Target="http://biudzetasvs/dukumentai?eil=76&amp;stulp=3&amp;lent=1" TargetMode="External"/><Relationship Id="rId322" Type="http://schemas.openxmlformats.org/officeDocument/2006/relationships/hyperlink" Target="http://biudzetasvs/dukumentai?eil=81&amp;stulp=4&amp;lent=1" TargetMode="External"/><Relationship Id="rId343" Type="http://schemas.openxmlformats.org/officeDocument/2006/relationships/hyperlink" Target="http://biudzetasvs/dukumentai?eil=86&amp;stulp=5&amp;lent=1" TargetMode="External"/><Relationship Id="rId364" Type="http://schemas.openxmlformats.org/officeDocument/2006/relationships/hyperlink" Target="http://biudzetasvs/dukumentai?eil=91&amp;stulp=6&amp;lent=1" TargetMode="External"/><Relationship Id="rId550" Type="http://schemas.openxmlformats.org/officeDocument/2006/relationships/hyperlink" Target="http://biudzetasvs/dukumentai?eil=138&amp;stulp=2&amp;lent=2" TargetMode="External"/><Relationship Id="rId61" Type="http://schemas.openxmlformats.org/officeDocument/2006/relationships/hyperlink" Target="http://biudzetasvs/dukumentai?eil=16&amp;stulp=3&amp;lent=1" TargetMode="External"/><Relationship Id="rId82" Type="http://schemas.openxmlformats.org/officeDocument/2006/relationships/hyperlink" Target="http://biudzetasvs/dukumentai?eil=21&amp;stulp=4&amp;lent=1" TargetMode="External"/><Relationship Id="rId199" Type="http://schemas.openxmlformats.org/officeDocument/2006/relationships/hyperlink" Target="http://biudzetasvs/dukumentai?eil=50&amp;stulp=5&amp;lent=1" TargetMode="External"/><Relationship Id="rId203" Type="http://schemas.openxmlformats.org/officeDocument/2006/relationships/hyperlink" Target="http://biudzetasvs/dukumentai?eil=51&amp;stulp=5&amp;lent=1" TargetMode="External"/><Relationship Id="rId385" Type="http://schemas.openxmlformats.org/officeDocument/2006/relationships/hyperlink" Target="http://biudzetasvs/dukumentai?eil=97&amp;stulp=3&amp;lent=1" TargetMode="External"/><Relationship Id="rId19" Type="http://schemas.openxmlformats.org/officeDocument/2006/relationships/hyperlink" Target="http://biudzetasvs/dukumentai?eil=5&amp;stulp=5&amp;lent=1" TargetMode="External"/><Relationship Id="rId224" Type="http://schemas.openxmlformats.org/officeDocument/2006/relationships/hyperlink" Target="http://biudzetasvs/dukumentai?eil=56&amp;stulp=6&amp;lent=1" TargetMode="External"/><Relationship Id="rId245" Type="http://schemas.openxmlformats.org/officeDocument/2006/relationships/hyperlink" Target="http://biudzetasvs/dukumentai?eil=62&amp;stulp=3&amp;lent=1" TargetMode="External"/><Relationship Id="rId266" Type="http://schemas.openxmlformats.org/officeDocument/2006/relationships/hyperlink" Target="http://biudzetasvs/dukumentai?eil=67&amp;stulp=4&amp;lent=1" TargetMode="External"/><Relationship Id="rId287" Type="http://schemas.openxmlformats.org/officeDocument/2006/relationships/hyperlink" Target="http://biudzetasvs/dukumentai?eil=72&amp;stulp=5&amp;lent=1" TargetMode="External"/><Relationship Id="rId410" Type="http://schemas.openxmlformats.org/officeDocument/2006/relationships/hyperlink" Target="http://biudzetasvs/dukumentai?eil=103&amp;stulp=4&amp;lent=1" TargetMode="External"/><Relationship Id="rId431" Type="http://schemas.openxmlformats.org/officeDocument/2006/relationships/hyperlink" Target="http://biudzetasvs/dukumentai?eil=108&amp;stulp=5&amp;lent=1" TargetMode="External"/><Relationship Id="rId452" Type="http://schemas.openxmlformats.org/officeDocument/2006/relationships/hyperlink" Target="http://biudzetasvs/dukumentai?eil=113&amp;stulp=6&amp;lent=1" TargetMode="External"/><Relationship Id="rId473" Type="http://schemas.openxmlformats.org/officeDocument/2006/relationships/hyperlink" Target="http://biudzetasvs/dukumentai?eil=119&amp;stulp=3&amp;lent=1" TargetMode="External"/><Relationship Id="rId494" Type="http://schemas.openxmlformats.org/officeDocument/2006/relationships/hyperlink" Target="http://biudzetasvs/dukumentai?eil=124&amp;stulp=4&amp;lent=1" TargetMode="External"/><Relationship Id="rId508" Type="http://schemas.openxmlformats.org/officeDocument/2006/relationships/hyperlink" Target="http://biudzetasvs/dukumentai?eil=127&amp;stulp=6&amp;lent=1" TargetMode="External"/><Relationship Id="rId529" Type="http://schemas.openxmlformats.org/officeDocument/2006/relationships/hyperlink" Target="http://biudzetasvs/dukumentai?eil=133&amp;stulp=3&amp;lent=1" TargetMode="External"/><Relationship Id="rId30" Type="http://schemas.openxmlformats.org/officeDocument/2006/relationships/hyperlink" Target="http://biudzetasvs/dukumentai?eil=8&amp;stulp=4&amp;lent=1" TargetMode="External"/><Relationship Id="rId105" Type="http://schemas.openxmlformats.org/officeDocument/2006/relationships/hyperlink" Target="http://biudzetasvs/dukumentai?eil=27&amp;stulp=3&amp;lent=1" TargetMode="External"/><Relationship Id="rId126" Type="http://schemas.openxmlformats.org/officeDocument/2006/relationships/hyperlink" Target="http://biudzetasvs/dukumentai?eil=32&amp;stulp=4&amp;lent=1" TargetMode="External"/><Relationship Id="rId147" Type="http://schemas.openxmlformats.org/officeDocument/2006/relationships/hyperlink" Target="http://biudzetasvs/dukumentai?eil=37&amp;stulp=5&amp;lent=1" TargetMode="External"/><Relationship Id="rId168" Type="http://schemas.openxmlformats.org/officeDocument/2006/relationships/hyperlink" Target="http://biudzetasvs/dukumentai?eil=42&amp;stulp=6&amp;lent=1" TargetMode="External"/><Relationship Id="rId312" Type="http://schemas.openxmlformats.org/officeDocument/2006/relationships/hyperlink" Target="http://biudzetasvs/dukumentai?eil=78&amp;stulp=6&amp;lent=1" TargetMode="External"/><Relationship Id="rId333" Type="http://schemas.openxmlformats.org/officeDocument/2006/relationships/hyperlink" Target="http://biudzetasvs/dukumentai?eil=84&amp;stulp=3&amp;lent=1" TargetMode="External"/><Relationship Id="rId354" Type="http://schemas.openxmlformats.org/officeDocument/2006/relationships/hyperlink" Target="http://biudzetasvs/dukumentai?eil=89&amp;stulp=4&amp;lent=1" TargetMode="External"/><Relationship Id="rId540" Type="http://schemas.openxmlformats.org/officeDocument/2006/relationships/hyperlink" Target="http://biudzetasvs/dukumentai?eil=135&amp;stulp=6&amp;lent=1" TargetMode="External"/><Relationship Id="rId51" Type="http://schemas.openxmlformats.org/officeDocument/2006/relationships/hyperlink" Target="http://biudzetasvs/dukumentai?eil=13&amp;stulp=5&amp;lent=1" TargetMode="External"/><Relationship Id="rId72" Type="http://schemas.openxmlformats.org/officeDocument/2006/relationships/hyperlink" Target="http://biudzetasvs/dukumentai?eil=18&amp;stulp=6&amp;lent=1" TargetMode="External"/><Relationship Id="rId93" Type="http://schemas.openxmlformats.org/officeDocument/2006/relationships/hyperlink" Target="http://biudzetasvs/dukumentai?eil=24&amp;stulp=3&amp;lent=1" TargetMode="External"/><Relationship Id="rId189" Type="http://schemas.openxmlformats.org/officeDocument/2006/relationships/hyperlink" Target="http://biudzetasvs/dukumentai?eil=48&amp;stulp=3&amp;lent=1" TargetMode="External"/><Relationship Id="rId375" Type="http://schemas.openxmlformats.org/officeDocument/2006/relationships/hyperlink" Target="http://biudzetasvs/dukumentai?eil=94&amp;stulp=5&amp;lent=1" TargetMode="External"/><Relationship Id="rId396" Type="http://schemas.openxmlformats.org/officeDocument/2006/relationships/hyperlink" Target="http://biudzetasvs/dukumentai?eil=99&amp;stulp=6&amp;lent=1" TargetMode="External"/><Relationship Id="rId3" Type="http://schemas.openxmlformats.org/officeDocument/2006/relationships/hyperlink" Target="http://biudzetasvs/dukumentai?eil=1&amp;stulp=5&amp;lent=1" TargetMode="External"/><Relationship Id="rId214" Type="http://schemas.openxmlformats.org/officeDocument/2006/relationships/hyperlink" Target="http://biudzetasvs/dukumentai?eil=54&amp;stulp=4&amp;lent=1" TargetMode="External"/><Relationship Id="rId235" Type="http://schemas.openxmlformats.org/officeDocument/2006/relationships/hyperlink" Target="http://biudzetasvs/dukumentai?eil=59&amp;stulp=5&amp;lent=1" TargetMode="External"/><Relationship Id="rId256" Type="http://schemas.openxmlformats.org/officeDocument/2006/relationships/hyperlink" Target="http://biudzetasvs/dukumentai?eil=64&amp;stulp=6&amp;lent=1" TargetMode="External"/><Relationship Id="rId277" Type="http://schemas.openxmlformats.org/officeDocument/2006/relationships/hyperlink" Target="http://biudzetasvs/dukumentai?eil=70&amp;stulp=3&amp;lent=1" TargetMode="External"/><Relationship Id="rId298" Type="http://schemas.openxmlformats.org/officeDocument/2006/relationships/hyperlink" Target="http://biudzetasvs/dukumentai?eil=75&amp;stulp=4&amp;lent=1" TargetMode="External"/><Relationship Id="rId400" Type="http://schemas.openxmlformats.org/officeDocument/2006/relationships/hyperlink" Target="http://biudzetasvs/dukumentai?eil=100&amp;stulp=6&amp;lent=1" TargetMode="External"/><Relationship Id="rId421" Type="http://schemas.openxmlformats.org/officeDocument/2006/relationships/hyperlink" Target="http://biudzetasvs/dukumentai?eil=106&amp;stulp=3&amp;lent=1" TargetMode="External"/><Relationship Id="rId442" Type="http://schemas.openxmlformats.org/officeDocument/2006/relationships/hyperlink" Target="http://biudzetasvs/dukumentai?eil=111&amp;stulp=4&amp;lent=1" TargetMode="External"/><Relationship Id="rId463" Type="http://schemas.openxmlformats.org/officeDocument/2006/relationships/hyperlink" Target="http://biudzetasvs/dukumentai?eil=116&amp;stulp=5&amp;lent=1" TargetMode="External"/><Relationship Id="rId484" Type="http://schemas.openxmlformats.org/officeDocument/2006/relationships/hyperlink" Target="http://biudzetasvs/dukumentai?eil=121&amp;stulp=6&amp;lent=1" TargetMode="External"/><Relationship Id="rId519" Type="http://schemas.openxmlformats.org/officeDocument/2006/relationships/hyperlink" Target="http://biudzetasvs/dukumentai?eil=130&amp;stulp=5&amp;lent=1" TargetMode="External"/><Relationship Id="rId116" Type="http://schemas.openxmlformats.org/officeDocument/2006/relationships/hyperlink" Target="http://biudzetasvs/dukumentai?eil=29&amp;stulp=6&amp;lent=1" TargetMode="External"/><Relationship Id="rId137" Type="http://schemas.openxmlformats.org/officeDocument/2006/relationships/hyperlink" Target="http://biudzetasvs/dukumentai?eil=35&amp;stulp=3&amp;lent=1" TargetMode="External"/><Relationship Id="rId158" Type="http://schemas.openxmlformats.org/officeDocument/2006/relationships/hyperlink" Target="http://biudzetasvs/dukumentai?eil=40&amp;stulp=4&amp;lent=1" TargetMode="External"/><Relationship Id="rId302" Type="http://schemas.openxmlformats.org/officeDocument/2006/relationships/hyperlink" Target="http://biudzetasvs/dukumentai?eil=76&amp;stulp=4&amp;lent=1" TargetMode="External"/><Relationship Id="rId323" Type="http://schemas.openxmlformats.org/officeDocument/2006/relationships/hyperlink" Target="http://biudzetasvs/dukumentai?eil=81&amp;stulp=5&amp;lent=1" TargetMode="External"/><Relationship Id="rId344" Type="http://schemas.openxmlformats.org/officeDocument/2006/relationships/hyperlink" Target="http://biudzetasvs/dukumentai?eil=86&amp;stulp=6&amp;lent=1" TargetMode="External"/><Relationship Id="rId530" Type="http://schemas.openxmlformats.org/officeDocument/2006/relationships/hyperlink" Target="http://biudzetasvs/dukumentai?eil=133&amp;stulp=4&amp;lent=1" TargetMode="External"/><Relationship Id="rId20" Type="http://schemas.openxmlformats.org/officeDocument/2006/relationships/hyperlink" Target="http://biudzetasvs/dukumentai?eil=5&amp;stulp=6&amp;lent=1" TargetMode="External"/><Relationship Id="rId41" Type="http://schemas.openxmlformats.org/officeDocument/2006/relationships/hyperlink" Target="http://biudzetasvs/dukumentai?eil=11&amp;stulp=3&amp;lent=1" TargetMode="External"/><Relationship Id="rId62" Type="http://schemas.openxmlformats.org/officeDocument/2006/relationships/hyperlink" Target="http://biudzetasvs/dukumentai?eil=16&amp;stulp=4&amp;lent=1" TargetMode="External"/><Relationship Id="rId83" Type="http://schemas.openxmlformats.org/officeDocument/2006/relationships/hyperlink" Target="http://biudzetasvs/dukumentai?eil=21&amp;stulp=5&amp;lent=1" TargetMode="External"/><Relationship Id="rId179" Type="http://schemas.openxmlformats.org/officeDocument/2006/relationships/hyperlink" Target="http://biudzetasvs/dukumentai?eil=45&amp;stulp=5&amp;lent=1" TargetMode="External"/><Relationship Id="rId365" Type="http://schemas.openxmlformats.org/officeDocument/2006/relationships/hyperlink" Target="http://biudzetasvs/dukumentai?eil=92&amp;stulp=3&amp;lent=1" TargetMode="External"/><Relationship Id="rId386" Type="http://schemas.openxmlformats.org/officeDocument/2006/relationships/hyperlink" Target="http://biudzetasvs/dukumentai?eil=97&amp;stulp=4&amp;lent=1" TargetMode="External"/><Relationship Id="rId551" Type="http://schemas.openxmlformats.org/officeDocument/2006/relationships/hyperlink" Target="http://biudzetasvs/dukumentai?eil=139&amp;stulp=1&amp;lent=2" TargetMode="External"/><Relationship Id="rId190" Type="http://schemas.openxmlformats.org/officeDocument/2006/relationships/hyperlink" Target="http://biudzetasvs/dukumentai?eil=48&amp;stulp=4&amp;lent=1" TargetMode="External"/><Relationship Id="rId204" Type="http://schemas.openxmlformats.org/officeDocument/2006/relationships/hyperlink" Target="http://biudzetasvs/dukumentai?eil=51&amp;stulp=6&amp;lent=1" TargetMode="External"/><Relationship Id="rId225" Type="http://schemas.openxmlformats.org/officeDocument/2006/relationships/hyperlink" Target="http://biudzetasvs/dukumentai?eil=57&amp;stulp=3&amp;lent=1" TargetMode="External"/><Relationship Id="rId246" Type="http://schemas.openxmlformats.org/officeDocument/2006/relationships/hyperlink" Target="http://biudzetasvs/dukumentai?eil=62&amp;stulp=4&amp;lent=1" TargetMode="External"/><Relationship Id="rId267" Type="http://schemas.openxmlformats.org/officeDocument/2006/relationships/hyperlink" Target="http://biudzetasvs/dukumentai?eil=67&amp;stulp=5&amp;lent=1" TargetMode="External"/><Relationship Id="rId288" Type="http://schemas.openxmlformats.org/officeDocument/2006/relationships/hyperlink" Target="http://biudzetasvs/dukumentai?eil=72&amp;stulp=6&amp;lent=1" TargetMode="External"/><Relationship Id="rId411" Type="http://schemas.openxmlformats.org/officeDocument/2006/relationships/hyperlink" Target="http://biudzetasvs/dukumentai?eil=103&amp;stulp=5&amp;lent=1" TargetMode="External"/><Relationship Id="rId432" Type="http://schemas.openxmlformats.org/officeDocument/2006/relationships/hyperlink" Target="http://biudzetasvs/dukumentai?eil=108&amp;stulp=6&amp;lent=1" TargetMode="External"/><Relationship Id="rId453" Type="http://schemas.openxmlformats.org/officeDocument/2006/relationships/hyperlink" Target="http://biudzetasvs/dukumentai?eil=114&amp;stulp=3&amp;lent=1" TargetMode="External"/><Relationship Id="rId474" Type="http://schemas.openxmlformats.org/officeDocument/2006/relationships/hyperlink" Target="http://biudzetasvs/dukumentai?eil=119&amp;stulp=4&amp;lent=1" TargetMode="External"/><Relationship Id="rId509" Type="http://schemas.openxmlformats.org/officeDocument/2006/relationships/hyperlink" Target="http://biudzetasvs/dukumentai?eil=128&amp;stulp=3&amp;lent=1" TargetMode="External"/><Relationship Id="rId106" Type="http://schemas.openxmlformats.org/officeDocument/2006/relationships/hyperlink" Target="http://biudzetasvs/dukumentai?eil=27&amp;stulp=4&amp;lent=1" TargetMode="External"/><Relationship Id="rId127" Type="http://schemas.openxmlformats.org/officeDocument/2006/relationships/hyperlink" Target="http://biudzetasvs/dukumentai?eil=32&amp;stulp=5&amp;lent=1" TargetMode="External"/><Relationship Id="rId313" Type="http://schemas.openxmlformats.org/officeDocument/2006/relationships/hyperlink" Target="http://biudzetasvs/dukumentai?eil=79&amp;stulp=3&amp;lent=1" TargetMode="External"/><Relationship Id="rId495" Type="http://schemas.openxmlformats.org/officeDocument/2006/relationships/hyperlink" Target="http://biudzetasvs/dukumentai?eil=124&amp;stulp=5&amp;lent=1" TargetMode="External"/><Relationship Id="rId10" Type="http://schemas.openxmlformats.org/officeDocument/2006/relationships/hyperlink" Target="http://biudzetasvs/dukumentai?eil=3&amp;stulp=4&amp;lent=1" TargetMode="External"/><Relationship Id="rId31" Type="http://schemas.openxmlformats.org/officeDocument/2006/relationships/hyperlink" Target="http://biudzetasvs/dukumentai?eil=8&amp;stulp=5&amp;lent=1" TargetMode="External"/><Relationship Id="rId52" Type="http://schemas.openxmlformats.org/officeDocument/2006/relationships/hyperlink" Target="http://biudzetasvs/dukumentai?eil=13&amp;stulp=6&amp;lent=1" TargetMode="External"/><Relationship Id="rId73" Type="http://schemas.openxmlformats.org/officeDocument/2006/relationships/hyperlink" Target="http://biudzetasvs/dukumentai?eil=19&amp;stulp=3&amp;lent=1" TargetMode="External"/><Relationship Id="rId94" Type="http://schemas.openxmlformats.org/officeDocument/2006/relationships/hyperlink" Target="http://biudzetasvs/dukumentai?eil=24&amp;stulp=4&amp;lent=1" TargetMode="External"/><Relationship Id="rId148" Type="http://schemas.openxmlformats.org/officeDocument/2006/relationships/hyperlink" Target="http://biudzetasvs/dukumentai?eil=37&amp;stulp=6&amp;lent=1" TargetMode="External"/><Relationship Id="rId169" Type="http://schemas.openxmlformats.org/officeDocument/2006/relationships/hyperlink" Target="http://biudzetasvs/dukumentai?eil=43&amp;stulp=3&amp;lent=1" TargetMode="External"/><Relationship Id="rId334" Type="http://schemas.openxmlformats.org/officeDocument/2006/relationships/hyperlink" Target="http://biudzetasvs/dukumentai?eil=84&amp;stulp=4&amp;lent=1" TargetMode="External"/><Relationship Id="rId355" Type="http://schemas.openxmlformats.org/officeDocument/2006/relationships/hyperlink" Target="http://biudzetasvs/dukumentai?eil=89&amp;stulp=5&amp;lent=1" TargetMode="External"/><Relationship Id="rId376" Type="http://schemas.openxmlformats.org/officeDocument/2006/relationships/hyperlink" Target="http://biudzetasvs/dukumentai?eil=94&amp;stulp=6&amp;lent=1" TargetMode="External"/><Relationship Id="rId397" Type="http://schemas.openxmlformats.org/officeDocument/2006/relationships/hyperlink" Target="http://biudzetasvs/dukumentai?eil=100&amp;stulp=3&amp;lent=1" TargetMode="External"/><Relationship Id="rId520" Type="http://schemas.openxmlformats.org/officeDocument/2006/relationships/hyperlink" Target="http://biudzetasvs/dukumentai?eil=130&amp;stulp=6&amp;lent=1" TargetMode="External"/><Relationship Id="rId541" Type="http://schemas.openxmlformats.org/officeDocument/2006/relationships/hyperlink" Target="http://biudzetasvs/dukumentai?eil=136&amp;stulp=3&amp;lent=1" TargetMode="External"/><Relationship Id="rId4" Type="http://schemas.openxmlformats.org/officeDocument/2006/relationships/hyperlink" Target="http://biudzetasvs/dukumentai?eil=1&amp;stulp=6&amp;lent=1" TargetMode="External"/><Relationship Id="rId180" Type="http://schemas.openxmlformats.org/officeDocument/2006/relationships/hyperlink" Target="http://biudzetasvs/dukumentai?eil=45&amp;stulp=6&amp;lent=1" TargetMode="External"/><Relationship Id="rId215" Type="http://schemas.openxmlformats.org/officeDocument/2006/relationships/hyperlink" Target="http://biudzetasvs/dukumentai?eil=54&amp;stulp=5&amp;lent=1" TargetMode="External"/><Relationship Id="rId236" Type="http://schemas.openxmlformats.org/officeDocument/2006/relationships/hyperlink" Target="http://biudzetasvs/dukumentai?eil=59&amp;stulp=6&amp;lent=1" TargetMode="External"/><Relationship Id="rId257" Type="http://schemas.openxmlformats.org/officeDocument/2006/relationships/hyperlink" Target="http://biudzetasvs/dukumentai?eil=65&amp;stulp=3&amp;lent=1" TargetMode="External"/><Relationship Id="rId278" Type="http://schemas.openxmlformats.org/officeDocument/2006/relationships/hyperlink" Target="http://biudzetasvs/dukumentai?eil=70&amp;stulp=4&amp;lent=1" TargetMode="External"/><Relationship Id="rId401" Type="http://schemas.openxmlformats.org/officeDocument/2006/relationships/hyperlink" Target="http://biudzetasvs/dukumentai?eil=101&amp;stulp=3&amp;lent=1" TargetMode="External"/><Relationship Id="rId422" Type="http://schemas.openxmlformats.org/officeDocument/2006/relationships/hyperlink" Target="http://biudzetasvs/dukumentai?eil=106&amp;stulp=4&amp;lent=1" TargetMode="External"/><Relationship Id="rId443" Type="http://schemas.openxmlformats.org/officeDocument/2006/relationships/hyperlink" Target="http://biudzetasvs/dukumentai?eil=111&amp;stulp=5&amp;lent=1" TargetMode="External"/><Relationship Id="rId464" Type="http://schemas.openxmlformats.org/officeDocument/2006/relationships/hyperlink" Target="http://biudzetasvs/dukumentai?eil=116&amp;stulp=6&amp;lent=1" TargetMode="External"/><Relationship Id="rId303" Type="http://schemas.openxmlformats.org/officeDocument/2006/relationships/hyperlink" Target="http://biudzetasvs/dukumentai?eil=76&amp;stulp=5&amp;lent=1" TargetMode="External"/><Relationship Id="rId485" Type="http://schemas.openxmlformats.org/officeDocument/2006/relationships/hyperlink" Target="http://biudzetasvs/dukumentai?eil=122&amp;stulp=3&amp;lent=1" TargetMode="External"/><Relationship Id="rId42" Type="http://schemas.openxmlformats.org/officeDocument/2006/relationships/hyperlink" Target="http://biudzetasvs/dukumentai?eil=11&amp;stulp=4&amp;lent=1" TargetMode="External"/><Relationship Id="rId84" Type="http://schemas.openxmlformats.org/officeDocument/2006/relationships/hyperlink" Target="http://biudzetasvs/dukumentai?eil=21&amp;stulp=6&amp;lent=1" TargetMode="External"/><Relationship Id="rId138" Type="http://schemas.openxmlformats.org/officeDocument/2006/relationships/hyperlink" Target="http://biudzetasvs/dukumentai?eil=35&amp;stulp=4&amp;lent=1" TargetMode="External"/><Relationship Id="rId345" Type="http://schemas.openxmlformats.org/officeDocument/2006/relationships/hyperlink" Target="http://biudzetasvs/dukumentai?eil=87&amp;stulp=3&amp;lent=1" TargetMode="External"/><Relationship Id="rId387" Type="http://schemas.openxmlformats.org/officeDocument/2006/relationships/hyperlink" Target="http://biudzetasvs/dukumentai?eil=97&amp;stulp=5&amp;lent=1" TargetMode="External"/><Relationship Id="rId510" Type="http://schemas.openxmlformats.org/officeDocument/2006/relationships/hyperlink" Target="http://biudzetasvs/dukumentai?eil=128&amp;stulp=4&amp;lent=1" TargetMode="External"/><Relationship Id="rId552" Type="http://schemas.openxmlformats.org/officeDocument/2006/relationships/hyperlink" Target="http://biudzetasvs/dukumentai?eil=139&amp;stulp=2&amp;lent=2" TargetMode="External"/><Relationship Id="rId191" Type="http://schemas.openxmlformats.org/officeDocument/2006/relationships/hyperlink" Target="http://biudzetasvs/dukumentai?eil=48&amp;stulp=5&amp;lent=1" TargetMode="External"/><Relationship Id="rId205" Type="http://schemas.openxmlformats.org/officeDocument/2006/relationships/hyperlink" Target="http://biudzetasvs/dukumentai?eil=52&amp;stulp=3&amp;lent=1" TargetMode="External"/><Relationship Id="rId247" Type="http://schemas.openxmlformats.org/officeDocument/2006/relationships/hyperlink" Target="http://biudzetasvs/dukumentai?eil=62&amp;stulp=5&amp;lent=1" TargetMode="External"/><Relationship Id="rId412" Type="http://schemas.openxmlformats.org/officeDocument/2006/relationships/hyperlink" Target="http://biudzetasvs/dukumentai?eil=103&amp;stulp=6&amp;lent=1" TargetMode="External"/><Relationship Id="rId107" Type="http://schemas.openxmlformats.org/officeDocument/2006/relationships/hyperlink" Target="http://biudzetasvs/dukumentai?eil=27&amp;stulp=5&amp;lent=1" TargetMode="External"/><Relationship Id="rId289" Type="http://schemas.openxmlformats.org/officeDocument/2006/relationships/hyperlink" Target="http://biudzetasvs/dukumentai?eil=73&amp;stulp=3&amp;lent=1" TargetMode="External"/><Relationship Id="rId454" Type="http://schemas.openxmlformats.org/officeDocument/2006/relationships/hyperlink" Target="http://biudzetasvs/dukumentai?eil=114&amp;stulp=4&amp;lent=1" TargetMode="External"/><Relationship Id="rId496" Type="http://schemas.openxmlformats.org/officeDocument/2006/relationships/hyperlink" Target="http://biudzetasvs/dukumentai?eil=124&amp;stulp=6&amp;lent=1" TargetMode="External"/><Relationship Id="rId11" Type="http://schemas.openxmlformats.org/officeDocument/2006/relationships/hyperlink" Target="http://biudzetasvs/dukumentai?eil=3&amp;stulp=5&amp;lent=1" TargetMode="External"/><Relationship Id="rId53" Type="http://schemas.openxmlformats.org/officeDocument/2006/relationships/hyperlink" Target="http://biudzetasvs/dukumentai?eil=14&amp;stulp=3&amp;lent=1" TargetMode="External"/><Relationship Id="rId149" Type="http://schemas.openxmlformats.org/officeDocument/2006/relationships/hyperlink" Target="http://biudzetasvs/dukumentai?eil=38&amp;stulp=3&amp;lent=1" TargetMode="External"/><Relationship Id="rId314" Type="http://schemas.openxmlformats.org/officeDocument/2006/relationships/hyperlink" Target="http://biudzetasvs/dukumentai?eil=79&amp;stulp=4&amp;lent=1" TargetMode="External"/><Relationship Id="rId356" Type="http://schemas.openxmlformats.org/officeDocument/2006/relationships/hyperlink" Target="http://biudzetasvs/dukumentai?eil=89&amp;stulp=6&amp;lent=1" TargetMode="External"/><Relationship Id="rId398" Type="http://schemas.openxmlformats.org/officeDocument/2006/relationships/hyperlink" Target="http://biudzetasvs/dukumentai?eil=100&amp;stulp=4&amp;lent=1" TargetMode="External"/><Relationship Id="rId521" Type="http://schemas.openxmlformats.org/officeDocument/2006/relationships/hyperlink" Target="http://biudzetasvs/dukumentai?eil=131&amp;stulp=3&amp;lent=1" TargetMode="External"/><Relationship Id="rId95" Type="http://schemas.openxmlformats.org/officeDocument/2006/relationships/hyperlink" Target="http://biudzetasvs/dukumentai?eil=24&amp;stulp=5&amp;lent=1" TargetMode="External"/><Relationship Id="rId160" Type="http://schemas.openxmlformats.org/officeDocument/2006/relationships/hyperlink" Target="http://biudzetasvs/dukumentai?eil=40&amp;stulp=6&amp;lent=1" TargetMode="External"/><Relationship Id="rId216" Type="http://schemas.openxmlformats.org/officeDocument/2006/relationships/hyperlink" Target="http://biudzetasvs/dukumentai?eil=54&amp;stulp=6&amp;lent=1" TargetMode="External"/><Relationship Id="rId423" Type="http://schemas.openxmlformats.org/officeDocument/2006/relationships/hyperlink" Target="http://biudzetasvs/dukumentai?eil=106&amp;stulp=5&amp;lent=1" TargetMode="External"/><Relationship Id="rId258" Type="http://schemas.openxmlformats.org/officeDocument/2006/relationships/hyperlink" Target="http://biudzetasvs/dukumentai?eil=65&amp;stulp=4&amp;lent=1" TargetMode="External"/><Relationship Id="rId465" Type="http://schemas.openxmlformats.org/officeDocument/2006/relationships/hyperlink" Target="http://biudzetasvs/dukumentai?eil=117&amp;stulp=3&amp;lent=1" TargetMode="External"/><Relationship Id="rId22" Type="http://schemas.openxmlformats.org/officeDocument/2006/relationships/hyperlink" Target="http://biudzetasvs/dukumentai?eil=6&amp;stulp=4&amp;lent=1" TargetMode="External"/><Relationship Id="rId64" Type="http://schemas.openxmlformats.org/officeDocument/2006/relationships/hyperlink" Target="http://biudzetasvs/dukumentai?eil=16&amp;stulp=6&amp;lent=1" TargetMode="External"/><Relationship Id="rId118" Type="http://schemas.openxmlformats.org/officeDocument/2006/relationships/hyperlink" Target="http://biudzetasvs/dukumentai?eil=30&amp;stulp=4&amp;lent=1" TargetMode="External"/><Relationship Id="rId325" Type="http://schemas.openxmlformats.org/officeDocument/2006/relationships/hyperlink" Target="http://biudzetasvs/dukumentai?eil=82&amp;stulp=3&amp;lent=1" TargetMode="External"/><Relationship Id="rId367" Type="http://schemas.openxmlformats.org/officeDocument/2006/relationships/hyperlink" Target="http://biudzetasvs/dukumentai?eil=92&amp;stulp=5&amp;lent=1" TargetMode="External"/><Relationship Id="rId532" Type="http://schemas.openxmlformats.org/officeDocument/2006/relationships/hyperlink" Target="http://biudzetasvs/dukumentai?eil=133&amp;stulp=6&amp;lent=1" TargetMode="External"/><Relationship Id="rId171" Type="http://schemas.openxmlformats.org/officeDocument/2006/relationships/hyperlink" Target="http://biudzetasvs/dukumentai?eil=43&amp;stulp=5&amp;lent=1" TargetMode="External"/><Relationship Id="rId227" Type="http://schemas.openxmlformats.org/officeDocument/2006/relationships/hyperlink" Target="http://biudzetasvs/dukumentai?eil=57&amp;stulp=5&amp;lent=1" TargetMode="External"/><Relationship Id="rId269" Type="http://schemas.openxmlformats.org/officeDocument/2006/relationships/hyperlink" Target="http://biudzetasvs/dukumentai?eil=68&amp;stulp=3&amp;lent=1" TargetMode="External"/><Relationship Id="rId434" Type="http://schemas.openxmlformats.org/officeDocument/2006/relationships/hyperlink" Target="http://biudzetasvs/dukumentai?eil=109&amp;stulp=4&amp;lent=1" TargetMode="External"/><Relationship Id="rId476" Type="http://schemas.openxmlformats.org/officeDocument/2006/relationships/hyperlink" Target="http://biudzetasvs/dukumentai?eil=119&amp;stulp=6&amp;lent=1" TargetMode="External"/><Relationship Id="rId33" Type="http://schemas.openxmlformats.org/officeDocument/2006/relationships/hyperlink" Target="http://biudzetasvs/dukumentai?eil=9&amp;stulp=3&amp;lent=1" TargetMode="External"/><Relationship Id="rId129" Type="http://schemas.openxmlformats.org/officeDocument/2006/relationships/hyperlink" Target="http://biudzetasvs/dukumentai?eil=33&amp;stulp=3&amp;lent=1" TargetMode="External"/><Relationship Id="rId280" Type="http://schemas.openxmlformats.org/officeDocument/2006/relationships/hyperlink" Target="http://biudzetasvs/dukumentai?eil=70&amp;stulp=6&amp;lent=1" TargetMode="External"/><Relationship Id="rId336" Type="http://schemas.openxmlformats.org/officeDocument/2006/relationships/hyperlink" Target="http://biudzetasvs/dukumentai?eil=84&amp;stulp=6&amp;lent=1" TargetMode="External"/><Relationship Id="rId501" Type="http://schemas.openxmlformats.org/officeDocument/2006/relationships/hyperlink" Target="http://biudzetasvs/dukumentai?eil=126&amp;stulp=3&amp;lent=1" TargetMode="External"/><Relationship Id="rId543" Type="http://schemas.openxmlformats.org/officeDocument/2006/relationships/hyperlink" Target="http://biudzetasvs/dukumentai?eil=136&amp;stulp=5&amp;lent=1" TargetMode="External"/><Relationship Id="rId75" Type="http://schemas.openxmlformats.org/officeDocument/2006/relationships/hyperlink" Target="http://biudzetasvs/dukumentai?eil=19&amp;stulp=5&amp;lent=1" TargetMode="External"/><Relationship Id="rId140" Type="http://schemas.openxmlformats.org/officeDocument/2006/relationships/hyperlink" Target="http://biudzetasvs/dukumentai?eil=35&amp;stulp=6&amp;lent=1" TargetMode="External"/><Relationship Id="rId182" Type="http://schemas.openxmlformats.org/officeDocument/2006/relationships/hyperlink" Target="http://biudzetasvs/dukumentai?eil=46&amp;stulp=4&amp;lent=1" TargetMode="External"/><Relationship Id="rId378" Type="http://schemas.openxmlformats.org/officeDocument/2006/relationships/hyperlink" Target="http://biudzetasvs/dukumentai?eil=95&amp;stulp=4&amp;lent=1" TargetMode="External"/><Relationship Id="rId403" Type="http://schemas.openxmlformats.org/officeDocument/2006/relationships/hyperlink" Target="http://biudzetasvs/dukumentai?eil=101&amp;stulp=5&amp;lent=1" TargetMode="External"/><Relationship Id="rId6" Type="http://schemas.openxmlformats.org/officeDocument/2006/relationships/hyperlink" Target="http://biudzetasvs/dukumentai?eil=2&amp;stulp=4&amp;lent=1" TargetMode="External"/><Relationship Id="rId238" Type="http://schemas.openxmlformats.org/officeDocument/2006/relationships/hyperlink" Target="http://biudzetasvs/dukumentai?eil=60&amp;stulp=4&amp;lent=1" TargetMode="External"/><Relationship Id="rId445" Type="http://schemas.openxmlformats.org/officeDocument/2006/relationships/hyperlink" Target="http://biudzetasvs/dukumentai?eil=112&amp;stulp=3&amp;lent=1" TargetMode="External"/><Relationship Id="rId487" Type="http://schemas.openxmlformats.org/officeDocument/2006/relationships/hyperlink" Target="http://biudzetasvs/dukumentai?eil=122&amp;stulp=5&amp;lent=1" TargetMode="External"/><Relationship Id="rId291" Type="http://schemas.openxmlformats.org/officeDocument/2006/relationships/hyperlink" Target="http://biudzetasvs/dukumentai?eil=73&amp;stulp=5&amp;lent=1" TargetMode="External"/><Relationship Id="rId305" Type="http://schemas.openxmlformats.org/officeDocument/2006/relationships/hyperlink" Target="http://biudzetasvs/dukumentai?eil=77&amp;stulp=3&amp;lent=1" TargetMode="External"/><Relationship Id="rId347" Type="http://schemas.openxmlformats.org/officeDocument/2006/relationships/hyperlink" Target="http://biudzetasvs/dukumentai?eil=87&amp;stulp=5&amp;lent=1" TargetMode="External"/><Relationship Id="rId512" Type="http://schemas.openxmlformats.org/officeDocument/2006/relationships/hyperlink" Target="http://biudzetasvs/dukumentai?eil=128&amp;stulp=6&amp;lent=1" TargetMode="External"/><Relationship Id="rId44" Type="http://schemas.openxmlformats.org/officeDocument/2006/relationships/hyperlink" Target="http://biudzetasvs/dukumentai?eil=11&amp;stulp=6&amp;lent=1" TargetMode="External"/><Relationship Id="rId86" Type="http://schemas.openxmlformats.org/officeDocument/2006/relationships/hyperlink" Target="http://biudzetasvs/dukumentai?eil=22&amp;stulp=4&amp;lent=1" TargetMode="External"/><Relationship Id="rId151" Type="http://schemas.openxmlformats.org/officeDocument/2006/relationships/hyperlink" Target="http://biudzetasvs/dukumentai?eil=38&amp;stulp=5&amp;lent=1" TargetMode="External"/><Relationship Id="rId389" Type="http://schemas.openxmlformats.org/officeDocument/2006/relationships/hyperlink" Target="http://biudzetasvs/dukumentai?eil=98&amp;stulp=3&amp;lent=1" TargetMode="External"/><Relationship Id="rId554" Type="http://schemas.openxmlformats.org/officeDocument/2006/relationships/hyperlink" Target="http://biudzetasvs/dukumentai?eil=140&amp;stulp=2&amp;lent=2" TargetMode="External"/><Relationship Id="rId193" Type="http://schemas.openxmlformats.org/officeDocument/2006/relationships/hyperlink" Target="http://biudzetasvs/dukumentai?eil=49&amp;stulp=3&amp;lent=1" TargetMode="External"/><Relationship Id="rId207" Type="http://schemas.openxmlformats.org/officeDocument/2006/relationships/hyperlink" Target="http://biudzetasvs/dukumentai?eil=52&amp;stulp=5&amp;lent=1" TargetMode="External"/><Relationship Id="rId249" Type="http://schemas.openxmlformats.org/officeDocument/2006/relationships/hyperlink" Target="http://biudzetasvs/dukumentai?eil=63&amp;stulp=3&amp;lent=1" TargetMode="External"/><Relationship Id="rId414" Type="http://schemas.openxmlformats.org/officeDocument/2006/relationships/hyperlink" Target="http://biudzetasvs/dukumentai?eil=104&amp;stulp=4&amp;lent=1" TargetMode="External"/><Relationship Id="rId456" Type="http://schemas.openxmlformats.org/officeDocument/2006/relationships/hyperlink" Target="http://biudzetasvs/dukumentai?eil=114&amp;stulp=6&amp;lent=1" TargetMode="External"/><Relationship Id="rId498" Type="http://schemas.openxmlformats.org/officeDocument/2006/relationships/hyperlink" Target="http://biudzetasvs/dukumentai?eil=125&amp;stulp=4&amp;lent=1" TargetMode="External"/><Relationship Id="rId13" Type="http://schemas.openxmlformats.org/officeDocument/2006/relationships/hyperlink" Target="http://biudzetasvs/dukumentai?eil=4&amp;stulp=3&amp;lent=1" TargetMode="External"/><Relationship Id="rId109" Type="http://schemas.openxmlformats.org/officeDocument/2006/relationships/hyperlink" Target="http://biudzetasvs/dukumentai?eil=28&amp;stulp=3&amp;lent=1" TargetMode="External"/><Relationship Id="rId260" Type="http://schemas.openxmlformats.org/officeDocument/2006/relationships/hyperlink" Target="http://biudzetasvs/dukumentai?eil=65&amp;stulp=6&amp;lent=1" TargetMode="External"/><Relationship Id="rId316" Type="http://schemas.openxmlformats.org/officeDocument/2006/relationships/hyperlink" Target="http://biudzetasvs/dukumentai?eil=79&amp;stulp=6&amp;lent=1" TargetMode="External"/><Relationship Id="rId523" Type="http://schemas.openxmlformats.org/officeDocument/2006/relationships/hyperlink" Target="http://biudzetasvs/dukumentai?eil=131&amp;stulp=5&amp;lent=1" TargetMode="External"/><Relationship Id="rId55" Type="http://schemas.openxmlformats.org/officeDocument/2006/relationships/hyperlink" Target="http://biudzetasvs/dukumentai?eil=14&amp;stulp=5&amp;lent=1" TargetMode="External"/><Relationship Id="rId97" Type="http://schemas.openxmlformats.org/officeDocument/2006/relationships/hyperlink" Target="http://biudzetasvs/dukumentai?eil=25&amp;stulp=3&amp;lent=1" TargetMode="External"/><Relationship Id="rId120" Type="http://schemas.openxmlformats.org/officeDocument/2006/relationships/hyperlink" Target="http://biudzetasvs/dukumentai?eil=30&amp;stulp=6&amp;lent=1" TargetMode="External"/><Relationship Id="rId358" Type="http://schemas.openxmlformats.org/officeDocument/2006/relationships/hyperlink" Target="http://biudzetasvs/dukumentai?eil=90&amp;stulp=4&amp;lent=1" TargetMode="External"/><Relationship Id="rId162" Type="http://schemas.openxmlformats.org/officeDocument/2006/relationships/hyperlink" Target="http://biudzetasvs/dukumentai?eil=41&amp;stulp=4&amp;lent=1" TargetMode="External"/><Relationship Id="rId218" Type="http://schemas.openxmlformats.org/officeDocument/2006/relationships/hyperlink" Target="http://biudzetasvs/dukumentai?eil=55&amp;stulp=4&amp;lent=1" TargetMode="External"/><Relationship Id="rId425" Type="http://schemas.openxmlformats.org/officeDocument/2006/relationships/hyperlink" Target="http://biudzetasvs/dukumentai?eil=107&amp;stulp=3&amp;lent=1" TargetMode="External"/><Relationship Id="rId467" Type="http://schemas.openxmlformats.org/officeDocument/2006/relationships/hyperlink" Target="http://biudzetasvs/dukumentai?eil=117&amp;stulp=5&amp;lent=1" TargetMode="External"/><Relationship Id="rId271" Type="http://schemas.openxmlformats.org/officeDocument/2006/relationships/hyperlink" Target="http://biudzetasvs/dukumentai?eil=68&amp;stulp=5&amp;lent=1" TargetMode="External"/><Relationship Id="rId24" Type="http://schemas.openxmlformats.org/officeDocument/2006/relationships/hyperlink" Target="http://biudzetasvs/dukumentai?eil=6&amp;stulp=6&amp;lent=1" TargetMode="External"/><Relationship Id="rId66" Type="http://schemas.openxmlformats.org/officeDocument/2006/relationships/hyperlink" Target="http://biudzetasvs/dukumentai?eil=17&amp;stulp=4&amp;lent=1" TargetMode="External"/><Relationship Id="rId131" Type="http://schemas.openxmlformats.org/officeDocument/2006/relationships/hyperlink" Target="http://biudzetasvs/dukumentai?eil=33&amp;stulp=5&amp;lent=1" TargetMode="External"/><Relationship Id="rId327" Type="http://schemas.openxmlformats.org/officeDocument/2006/relationships/hyperlink" Target="http://biudzetasvs/dukumentai?eil=82&amp;stulp=5&amp;lent=1" TargetMode="External"/><Relationship Id="rId369" Type="http://schemas.openxmlformats.org/officeDocument/2006/relationships/hyperlink" Target="http://biudzetasvs/dukumentai?eil=93&amp;stulp=3&amp;lent=1" TargetMode="External"/><Relationship Id="rId534" Type="http://schemas.openxmlformats.org/officeDocument/2006/relationships/hyperlink" Target="http://biudzetasvs/dukumentai?eil=134&amp;stulp=4&amp;lent=1" TargetMode="External"/><Relationship Id="rId173" Type="http://schemas.openxmlformats.org/officeDocument/2006/relationships/hyperlink" Target="http://biudzetasvs/dukumentai?eil=44&amp;stulp=3&amp;lent=1" TargetMode="External"/><Relationship Id="rId229" Type="http://schemas.openxmlformats.org/officeDocument/2006/relationships/hyperlink" Target="http://biudzetasvs/dukumentai?eil=58&amp;stulp=3&amp;lent=1" TargetMode="External"/><Relationship Id="rId380" Type="http://schemas.openxmlformats.org/officeDocument/2006/relationships/hyperlink" Target="http://biudzetasvs/dukumentai?eil=95&amp;stulp=6&amp;lent=1" TargetMode="External"/><Relationship Id="rId436" Type="http://schemas.openxmlformats.org/officeDocument/2006/relationships/hyperlink" Target="http://biudzetasvs/dukumentai?eil=109&amp;stulp=6&amp;lent=1" TargetMode="External"/><Relationship Id="rId240" Type="http://schemas.openxmlformats.org/officeDocument/2006/relationships/hyperlink" Target="http://biudzetasvs/dukumentai?eil=60&amp;stulp=6&amp;lent=1" TargetMode="External"/><Relationship Id="rId478" Type="http://schemas.openxmlformats.org/officeDocument/2006/relationships/hyperlink" Target="http://biudzetasvs/dukumentai?eil=120&amp;stulp=4&amp;lent=1" TargetMode="External"/><Relationship Id="rId35" Type="http://schemas.openxmlformats.org/officeDocument/2006/relationships/hyperlink" Target="http://biudzetasvs/dukumentai?eil=9&amp;stulp=5&amp;lent=1" TargetMode="External"/><Relationship Id="rId77" Type="http://schemas.openxmlformats.org/officeDocument/2006/relationships/hyperlink" Target="http://biudzetasvs/dukumentai?eil=20&amp;stulp=3&amp;lent=1" TargetMode="External"/><Relationship Id="rId100" Type="http://schemas.openxmlformats.org/officeDocument/2006/relationships/hyperlink" Target="http://biudzetasvs/dukumentai?eil=25&amp;stulp=6&amp;lent=1" TargetMode="External"/><Relationship Id="rId282" Type="http://schemas.openxmlformats.org/officeDocument/2006/relationships/hyperlink" Target="http://biudzetasvs/dukumentai?eil=71&amp;stulp=4&amp;lent=1" TargetMode="External"/><Relationship Id="rId338" Type="http://schemas.openxmlformats.org/officeDocument/2006/relationships/hyperlink" Target="http://biudzetasvs/dukumentai?eil=85&amp;stulp=4&amp;lent=1" TargetMode="External"/><Relationship Id="rId503" Type="http://schemas.openxmlformats.org/officeDocument/2006/relationships/hyperlink" Target="http://biudzetasvs/dukumentai?eil=126&amp;stulp=5&amp;lent=1" TargetMode="External"/><Relationship Id="rId545" Type="http://schemas.openxmlformats.org/officeDocument/2006/relationships/hyperlink" Target="http://biudzetasvs/dukumentai?eil=137&amp;stulp=3&amp;lent=1" TargetMode="External"/><Relationship Id="rId8" Type="http://schemas.openxmlformats.org/officeDocument/2006/relationships/hyperlink" Target="http://biudzetasvs/dukumentai?eil=2&amp;stulp=6&amp;lent=1" TargetMode="External"/><Relationship Id="rId142" Type="http://schemas.openxmlformats.org/officeDocument/2006/relationships/hyperlink" Target="http://biudzetasvs/dukumentai?eil=36&amp;stulp=4&amp;lent=1" TargetMode="External"/><Relationship Id="rId184" Type="http://schemas.openxmlformats.org/officeDocument/2006/relationships/hyperlink" Target="http://biudzetasvs/dukumentai?eil=46&amp;stulp=6&amp;lent=1" TargetMode="External"/><Relationship Id="rId391" Type="http://schemas.openxmlformats.org/officeDocument/2006/relationships/hyperlink" Target="http://biudzetasvs/dukumentai?eil=98&amp;stulp=5&amp;lent=1" TargetMode="External"/><Relationship Id="rId405" Type="http://schemas.openxmlformats.org/officeDocument/2006/relationships/hyperlink" Target="http://biudzetasvs/dukumentai?eil=102&amp;stulp=3&amp;lent=1" TargetMode="External"/><Relationship Id="rId447" Type="http://schemas.openxmlformats.org/officeDocument/2006/relationships/hyperlink" Target="http://biudzetasvs/dukumentai?eil=112&amp;stulp=5&amp;lent=1" TargetMode="External"/><Relationship Id="rId251" Type="http://schemas.openxmlformats.org/officeDocument/2006/relationships/hyperlink" Target="http://biudzetasvs/dukumentai?eil=63&amp;stulp=5&amp;lent=1" TargetMode="External"/><Relationship Id="rId489" Type="http://schemas.openxmlformats.org/officeDocument/2006/relationships/hyperlink" Target="http://biudzetasvs/dukumentai?eil=123&amp;stulp=3&amp;lent=1" TargetMode="External"/><Relationship Id="rId46" Type="http://schemas.openxmlformats.org/officeDocument/2006/relationships/hyperlink" Target="http://biudzetasvs/dukumentai?eil=12&amp;stulp=4&amp;lent=1" TargetMode="External"/><Relationship Id="rId293" Type="http://schemas.openxmlformats.org/officeDocument/2006/relationships/hyperlink" Target="http://biudzetasvs/dukumentai?eil=74&amp;stulp=3&amp;lent=1" TargetMode="External"/><Relationship Id="rId307" Type="http://schemas.openxmlformats.org/officeDocument/2006/relationships/hyperlink" Target="http://biudzetasvs/dukumentai?eil=77&amp;stulp=5&amp;lent=1" TargetMode="External"/><Relationship Id="rId349" Type="http://schemas.openxmlformats.org/officeDocument/2006/relationships/hyperlink" Target="http://biudzetasvs/dukumentai?eil=88&amp;stulp=3&amp;lent=1" TargetMode="External"/><Relationship Id="rId514" Type="http://schemas.openxmlformats.org/officeDocument/2006/relationships/hyperlink" Target="http://biudzetasvs/dukumentai?eil=129&amp;stulp=4&amp;lent=1" TargetMode="External"/><Relationship Id="rId88" Type="http://schemas.openxmlformats.org/officeDocument/2006/relationships/hyperlink" Target="http://biudzetasvs/dukumentai?eil=22&amp;stulp=6&amp;lent=1" TargetMode="External"/><Relationship Id="rId111" Type="http://schemas.openxmlformats.org/officeDocument/2006/relationships/hyperlink" Target="http://biudzetasvs/dukumentai?eil=28&amp;stulp=5&amp;lent=1" TargetMode="External"/><Relationship Id="rId153" Type="http://schemas.openxmlformats.org/officeDocument/2006/relationships/hyperlink" Target="http://biudzetasvs/dukumentai?eil=39&amp;stulp=3&amp;lent=1" TargetMode="External"/><Relationship Id="rId195" Type="http://schemas.openxmlformats.org/officeDocument/2006/relationships/hyperlink" Target="http://biudzetasvs/dukumentai?eil=49&amp;stulp=5&amp;lent=1" TargetMode="External"/><Relationship Id="rId209" Type="http://schemas.openxmlformats.org/officeDocument/2006/relationships/hyperlink" Target="http://biudzetasvs/dukumentai?eil=53&amp;stulp=3&amp;lent=1" TargetMode="External"/><Relationship Id="rId360" Type="http://schemas.openxmlformats.org/officeDocument/2006/relationships/hyperlink" Target="http://biudzetasvs/dukumentai?eil=90&amp;stulp=6&amp;lent=1" TargetMode="External"/><Relationship Id="rId416" Type="http://schemas.openxmlformats.org/officeDocument/2006/relationships/hyperlink" Target="http://biudzetasvs/dukumentai?eil=104&amp;stulp=6&amp;lent=1" TargetMode="External"/><Relationship Id="rId220" Type="http://schemas.openxmlformats.org/officeDocument/2006/relationships/hyperlink" Target="http://biudzetasvs/dukumentai?eil=55&amp;stulp=6&amp;lent=1" TargetMode="External"/><Relationship Id="rId458" Type="http://schemas.openxmlformats.org/officeDocument/2006/relationships/hyperlink" Target="http://biudzetasvs/dukumentai?eil=115&amp;stulp=4&amp;lent=1"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51"/>
  <sheetViews>
    <sheetView showGridLines="0" topLeftCell="A29" workbookViewId="0">
      <selection activeCell="L59" sqref="L59"/>
    </sheetView>
  </sheetViews>
  <sheetFormatPr defaultRowHeight="15"/>
  <cols>
    <col min="1" max="4" width="0.140625" style="85" customWidth="1"/>
    <col min="5" max="5" width="2.140625" style="85" customWidth="1"/>
    <col min="6" max="10" width="2.5703125" style="85" customWidth="1"/>
    <col min="11" max="11" width="10.42578125" style="85" customWidth="1"/>
    <col min="12" max="12" width="1.5703125" style="85" customWidth="1"/>
    <col min="13" max="13" width="4.28515625" style="85" customWidth="1"/>
    <col min="14" max="14" width="2.5703125" style="85" customWidth="1"/>
    <col min="15" max="15" width="8.85546875" style="85" customWidth="1"/>
    <col min="16" max="16" width="0.42578125" style="85" customWidth="1"/>
    <col min="17" max="17" width="0.140625" style="85" customWidth="1"/>
    <col min="18" max="18" width="1.42578125" style="85" customWidth="1"/>
    <col min="19" max="19" width="0.28515625" style="85" customWidth="1"/>
    <col min="20" max="20" width="0.140625" style="85" customWidth="1"/>
    <col min="21" max="21" width="1.7109375" style="85" customWidth="1"/>
    <col min="22" max="22" width="1" style="85" customWidth="1"/>
    <col min="23" max="23" width="0.42578125" style="85" customWidth="1"/>
    <col min="24" max="24" width="3.5703125" style="85" customWidth="1"/>
    <col min="25" max="25" width="0.140625" style="85" customWidth="1"/>
    <col min="26" max="26" width="1.5703125" style="85" customWidth="1"/>
    <col min="27" max="27" width="4" style="85" customWidth="1"/>
    <col min="28" max="28" width="3.140625" style="85" customWidth="1"/>
    <col min="29" max="29" width="0.140625" style="85" customWidth="1"/>
    <col min="30" max="30" width="1.5703125" style="85" customWidth="1"/>
    <col min="31" max="32" width="0.140625" style="85" customWidth="1"/>
    <col min="33" max="33" width="1.28515625" style="85" customWidth="1"/>
    <col min="34" max="34" width="1.5703125" style="85" customWidth="1"/>
    <col min="35" max="35" width="2.85546875" style="85" customWidth="1"/>
    <col min="36" max="36" width="11.5703125" style="85" customWidth="1"/>
    <col min="37" max="37" width="0" style="85" hidden="1" customWidth="1"/>
    <col min="38" max="38" width="11" style="85" customWidth="1"/>
    <col min="39" max="40" width="0.42578125" style="85" customWidth="1"/>
    <col min="41" max="41" width="0" style="85" hidden="1" customWidth="1"/>
    <col min="42" max="42" width="0.140625" style="85" customWidth="1"/>
    <col min="43" max="44" width="0" style="85" hidden="1" customWidth="1"/>
    <col min="45" max="16384" width="9.140625" style="85"/>
  </cols>
  <sheetData>
    <row r="1" spans="5:39" ht="60" customHeight="1">
      <c r="AA1" s="86" t="s">
        <v>34</v>
      </c>
      <c r="AB1" s="87"/>
      <c r="AC1" s="87"/>
      <c r="AD1" s="87"/>
      <c r="AE1" s="87"/>
      <c r="AF1" s="87"/>
      <c r="AG1" s="87"/>
      <c r="AH1" s="87"/>
      <c r="AI1" s="87"/>
      <c r="AJ1" s="87"/>
      <c r="AK1" s="87"/>
      <c r="AL1" s="87"/>
    </row>
    <row r="2" spans="5:39" ht="18.75" customHeight="1"/>
    <row r="3" spans="5:39" ht="13.35" customHeight="1">
      <c r="E3" s="88" t="s">
        <v>35</v>
      </c>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row>
    <row r="4" spans="5:39" ht="0" hidden="1" customHeight="1"/>
    <row r="5" spans="5:39" ht="10.7" customHeight="1">
      <c r="E5" s="90" t="s">
        <v>36</v>
      </c>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row>
    <row r="6" spans="5:39" ht="3.95" customHeight="1"/>
    <row r="7" spans="5:39" ht="14.1" customHeight="1">
      <c r="E7" s="91" t="s">
        <v>37</v>
      </c>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row>
    <row r="8" spans="5:39" ht="4.3499999999999996" customHeight="1"/>
    <row r="9" spans="5:39" ht="12.95" customHeight="1">
      <c r="E9" s="91" t="s">
        <v>38</v>
      </c>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row>
    <row r="10" spans="5:39" ht="3.95" customHeight="1"/>
    <row r="11" spans="5:39" ht="13.35" customHeight="1">
      <c r="L11" s="88" t="s">
        <v>39</v>
      </c>
      <c r="M11" s="89"/>
      <c r="N11" s="89"/>
      <c r="O11" s="89"/>
      <c r="P11" s="89"/>
      <c r="Q11" s="89"/>
      <c r="R11" s="89"/>
      <c r="S11" s="89"/>
      <c r="T11" s="89"/>
      <c r="U11" s="89"/>
      <c r="V11" s="89"/>
      <c r="W11" s="89"/>
      <c r="X11" s="89"/>
      <c r="Y11" s="89"/>
      <c r="Z11" s="89"/>
      <c r="AA11" s="89"/>
      <c r="AB11" s="89"/>
      <c r="AC11" s="89"/>
      <c r="AD11" s="89"/>
      <c r="AE11" s="89"/>
      <c r="AF11" s="89"/>
      <c r="AG11" s="89"/>
    </row>
    <row r="12" spans="5:39" ht="0" hidden="1" customHeight="1"/>
    <row r="13" spans="5:39" ht="13.35" customHeight="1">
      <c r="L13" s="90" t="s">
        <v>40</v>
      </c>
      <c r="M13" s="87"/>
      <c r="N13" s="87"/>
      <c r="O13" s="87"/>
      <c r="P13" s="87"/>
      <c r="Q13" s="87"/>
      <c r="R13" s="87"/>
      <c r="S13" s="87"/>
      <c r="T13" s="87"/>
      <c r="U13" s="87"/>
      <c r="V13" s="87"/>
      <c r="W13" s="87"/>
      <c r="X13" s="87"/>
      <c r="Y13" s="87"/>
      <c r="Z13" s="87"/>
      <c r="AA13" s="87"/>
      <c r="AB13" s="87"/>
      <c r="AC13" s="87"/>
      <c r="AD13" s="87"/>
      <c r="AE13" s="87"/>
      <c r="AF13" s="87"/>
      <c r="AG13" s="87"/>
    </row>
    <row r="14" spans="5:39" ht="5.45" customHeight="1"/>
    <row r="15" spans="5:39" ht="14.1" customHeight="1">
      <c r="E15" s="91" t="s">
        <v>41</v>
      </c>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row>
    <row r="16" spans="5:39" ht="5.0999999999999996" customHeight="1"/>
    <row r="17" spans="2:39">
      <c r="N17" s="88" t="s">
        <v>42</v>
      </c>
      <c r="O17" s="89"/>
      <c r="P17" s="89"/>
      <c r="Q17" s="89"/>
      <c r="R17" s="89"/>
      <c r="S17" s="89"/>
      <c r="T17" s="89"/>
      <c r="U17" s="89"/>
      <c r="V17" s="89"/>
      <c r="X17" s="92" t="s">
        <v>43</v>
      </c>
      <c r="Z17" s="93" t="s">
        <v>75</v>
      </c>
      <c r="AA17" s="89"/>
      <c r="AB17" s="89"/>
      <c r="AC17" s="89"/>
      <c r="AD17" s="89"/>
    </row>
    <row r="18" spans="2:39" ht="0.95" customHeight="1"/>
    <row r="19" spans="2:39" ht="13.9" customHeight="1">
      <c r="O19" s="90" t="s">
        <v>0</v>
      </c>
      <c r="P19" s="87"/>
      <c r="Q19" s="87"/>
      <c r="R19" s="87"/>
    </row>
    <row r="20" spans="2:39" ht="3.6" customHeight="1"/>
    <row r="21" spans="2:39" ht="13.35" customHeight="1">
      <c r="J21" s="88" t="s">
        <v>45</v>
      </c>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row>
    <row r="22" spans="2:39" ht="1.9" customHeight="1"/>
    <row r="23" spans="2:39" ht="13.35" customHeight="1">
      <c r="M23" s="90" t="s">
        <v>46</v>
      </c>
      <c r="N23" s="87"/>
      <c r="O23" s="87"/>
      <c r="P23" s="87"/>
      <c r="Q23" s="87"/>
      <c r="R23" s="87"/>
      <c r="S23" s="87"/>
      <c r="T23" s="87"/>
      <c r="U23" s="87"/>
      <c r="V23" s="87"/>
      <c r="W23" s="87"/>
      <c r="X23" s="87"/>
      <c r="Y23" s="87"/>
      <c r="Z23" s="87"/>
      <c r="AA23" s="87"/>
      <c r="AB23" s="87"/>
      <c r="AC23" s="87"/>
      <c r="AD23" s="87"/>
      <c r="AE23" s="87"/>
      <c r="AF23" s="87"/>
      <c r="AG23" s="87"/>
      <c r="AH23" s="87"/>
    </row>
    <row r="24" spans="2:39" ht="6.75" customHeight="1"/>
    <row r="25" spans="2:39" ht="15.6" customHeight="1">
      <c r="B25" s="94" t="s">
        <v>39</v>
      </c>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L25" s="94" t="s">
        <v>47</v>
      </c>
      <c r="AM25" s="87"/>
    </row>
    <row r="26" spans="2:39" ht="13.35" customHeight="1">
      <c r="B26" s="95" t="s">
        <v>48</v>
      </c>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L26" s="96"/>
      <c r="AM26" s="97"/>
    </row>
    <row r="27" spans="2:39" ht="14.85" customHeight="1">
      <c r="B27" s="95" t="s">
        <v>49</v>
      </c>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L27" s="96" t="s">
        <v>39</v>
      </c>
      <c r="AM27" s="97"/>
    </row>
    <row r="28" spans="2:39">
      <c r="B28" s="94" t="s">
        <v>39</v>
      </c>
      <c r="C28" s="87"/>
      <c r="D28" s="87"/>
      <c r="E28" s="87"/>
      <c r="F28" s="98" t="s">
        <v>39</v>
      </c>
      <c r="G28" s="98" t="s">
        <v>39</v>
      </c>
      <c r="H28" s="98" t="s">
        <v>39</v>
      </c>
      <c r="I28" s="98" t="s">
        <v>39</v>
      </c>
      <c r="J28" s="98" t="s">
        <v>39</v>
      </c>
      <c r="K28" s="94" t="s">
        <v>39</v>
      </c>
      <c r="L28" s="87"/>
      <c r="M28" s="87"/>
      <c r="N28" s="87"/>
      <c r="O28" s="87"/>
      <c r="P28" s="94" t="s">
        <v>39</v>
      </c>
      <c r="Q28" s="87"/>
      <c r="R28" s="87"/>
      <c r="S28" s="87"/>
      <c r="T28" s="87"/>
      <c r="U28" s="87"/>
      <c r="V28" s="95" t="s">
        <v>50</v>
      </c>
      <c r="W28" s="87"/>
      <c r="X28" s="87"/>
      <c r="Y28" s="87"/>
      <c r="Z28" s="87"/>
      <c r="AA28" s="87"/>
      <c r="AB28" s="87"/>
      <c r="AC28" s="87"/>
      <c r="AD28" s="87"/>
      <c r="AE28" s="87"/>
      <c r="AF28" s="87"/>
      <c r="AG28" s="87"/>
      <c r="AH28" s="87"/>
      <c r="AI28" s="87"/>
      <c r="AJ28" s="87"/>
      <c r="AL28" s="96" t="s">
        <v>51</v>
      </c>
      <c r="AM28" s="97"/>
    </row>
    <row r="29" spans="2:39" ht="14.1" customHeight="1">
      <c r="B29" s="99" t="s">
        <v>39</v>
      </c>
      <c r="C29" s="87"/>
      <c r="D29" s="87"/>
      <c r="E29" s="87"/>
      <c r="F29" s="87"/>
      <c r="G29" s="87"/>
      <c r="H29" s="87"/>
      <c r="I29" s="87"/>
      <c r="J29" s="87"/>
      <c r="K29" s="87"/>
      <c r="L29" s="87"/>
      <c r="M29" s="87"/>
      <c r="N29" s="87"/>
      <c r="O29" s="87"/>
      <c r="P29" s="95" t="s">
        <v>52</v>
      </c>
      <c r="Q29" s="87"/>
      <c r="R29" s="87"/>
      <c r="S29" s="87"/>
      <c r="T29" s="87"/>
      <c r="U29" s="87"/>
      <c r="V29" s="87"/>
      <c r="W29" s="87"/>
      <c r="X29" s="87"/>
      <c r="Y29" s="87"/>
      <c r="Z29" s="87"/>
      <c r="AA29" s="87"/>
      <c r="AB29" s="87"/>
      <c r="AC29" s="87"/>
      <c r="AD29" s="87"/>
      <c r="AE29" s="87"/>
      <c r="AF29" s="87"/>
      <c r="AG29" s="87"/>
      <c r="AH29" s="87"/>
      <c r="AI29" s="87"/>
      <c r="AJ29" s="100" t="s">
        <v>53</v>
      </c>
      <c r="AK29" s="101"/>
      <c r="AL29" s="101"/>
      <c r="AM29" s="102"/>
    </row>
    <row r="30" spans="2:39">
      <c r="B30" s="95" t="s">
        <v>39</v>
      </c>
      <c r="C30" s="87"/>
      <c r="D30" s="87"/>
      <c r="E30" s="87"/>
      <c r="F30" s="103" t="s">
        <v>39</v>
      </c>
      <c r="G30" s="103" t="s">
        <v>39</v>
      </c>
      <c r="H30" s="103" t="s">
        <v>39</v>
      </c>
      <c r="I30" s="103" t="s">
        <v>39</v>
      </c>
      <c r="J30" s="103" t="s">
        <v>39</v>
      </c>
      <c r="K30" s="95" t="s">
        <v>54</v>
      </c>
      <c r="L30" s="87"/>
      <c r="M30" s="87"/>
      <c r="N30" s="87"/>
      <c r="O30" s="87"/>
      <c r="P30" s="87"/>
      <c r="Q30" s="87"/>
      <c r="R30" s="87"/>
      <c r="S30" s="87"/>
      <c r="T30" s="87"/>
      <c r="U30" s="87"/>
      <c r="V30" s="100" t="s">
        <v>102</v>
      </c>
      <c r="W30" s="101"/>
      <c r="X30" s="101"/>
      <c r="Y30" s="101"/>
      <c r="Z30" s="101"/>
      <c r="AA30" s="101"/>
      <c r="AB30" s="101"/>
      <c r="AC30" s="101"/>
      <c r="AD30" s="101"/>
      <c r="AE30" s="101"/>
      <c r="AF30" s="101"/>
      <c r="AG30" s="101"/>
      <c r="AH30" s="101"/>
      <c r="AI30" s="101"/>
      <c r="AJ30" s="101"/>
      <c r="AK30" s="101"/>
      <c r="AL30" s="101"/>
      <c r="AM30" s="102"/>
    </row>
    <row r="31" spans="2:39">
      <c r="B31" s="95" t="s">
        <v>56</v>
      </c>
      <c r="C31" s="87"/>
      <c r="D31" s="87"/>
      <c r="E31" s="87"/>
      <c r="F31" s="87"/>
      <c r="G31" s="87"/>
      <c r="H31" s="87"/>
      <c r="I31" s="87"/>
      <c r="J31" s="87"/>
      <c r="K31" s="87"/>
      <c r="L31" s="87"/>
      <c r="M31" s="87"/>
      <c r="N31" s="87"/>
      <c r="O31" s="87"/>
      <c r="P31" s="87"/>
      <c r="Q31" s="87"/>
      <c r="R31" s="87"/>
      <c r="S31" s="87"/>
      <c r="T31" s="87"/>
      <c r="U31" s="87"/>
      <c r="V31" s="104" t="s">
        <v>57</v>
      </c>
      <c r="W31" s="101"/>
      <c r="X31" s="101"/>
      <c r="Y31" s="101"/>
      <c r="Z31" s="101"/>
      <c r="AA31" s="102"/>
      <c r="AB31" s="104" t="s">
        <v>58</v>
      </c>
      <c r="AC31" s="101"/>
      <c r="AD31" s="101"/>
      <c r="AE31" s="101"/>
      <c r="AF31" s="101"/>
      <c r="AG31" s="101"/>
      <c r="AH31" s="101"/>
      <c r="AI31" s="102"/>
      <c r="AJ31" s="105" t="s">
        <v>59</v>
      </c>
      <c r="AL31" s="104" t="s">
        <v>58</v>
      </c>
      <c r="AM31" s="102"/>
    </row>
    <row r="32" spans="2:39" ht="13.35" customHeight="1">
      <c r="B32" s="106" t="s">
        <v>60</v>
      </c>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row>
    <row r="33" spans="2:40" ht="22.5">
      <c r="B33" s="107" t="s">
        <v>39</v>
      </c>
      <c r="C33" s="108"/>
      <c r="D33" s="108"/>
      <c r="E33" s="108"/>
      <c r="F33" s="108"/>
      <c r="G33" s="108"/>
      <c r="H33" s="108"/>
      <c r="I33" s="108"/>
      <c r="J33" s="97"/>
      <c r="K33" s="107" t="s">
        <v>39</v>
      </c>
      <c r="L33" s="108"/>
      <c r="M33" s="108"/>
      <c r="N33" s="108"/>
      <c r="O33" s="97"/>
      <c r="P33" s="107" t="s">
        <v>39</v>
      </c>
      <c r="Q33" s="108"/>
      <c r="R33" s="108"/>
      <c r="S33" s="108"/>
      <c r="T33" s="108"/>
      <c r="U33" s="97"/>
      <c r="V33" s="109" t="s">
        <v>61</v>
      </c>
      <c r="W33" s="101"/>
      <c r="X33" s="101"/>
      <c r="Y33" s="101"/>
      <c r="Z33" s="101"/>
      <c r="AA33" s="101"/>
      <c r="AB33" s="101"/>
      <c r="AC33" s="101"/>
      <c r="AD33" s="101"/>
      <c r="AE33" s="101"/>
      <c r="AF33" s="101"/>
      <c r="AG33" s="101"/>
      <c r="AH33" s="101"/>
      <c r="AI33" s="102"/>
      <c r="AJ33" s="110" t="s">
        <v>62</v>
      </c>
      <c r="AL33" s="107" t="s">
        <v>63</v>
      </c>
      <c r="AM33" s="97"/>
    </row>
    <row r="34" spans="2:40" ht="52.5">
      <c r="B34" s="111" t="s">
        <v>64</v>
      </c>
      <c r="C34" s="89"/>
      <c r="D34" s="89"/>
      <c r="E34" s="89"/>
      <c r="F34" s="89"/>
      <c r="G34" s="89"/>
      <c r="H34" s="89"/>
      <c r="I34" s="89"/>
      <c r="J34" s="112"/>
      <c r="K34" s="111" t="s">
        <v>65</v>
      </c>
      <c r="L34" s="89"/>
      <c r="M34" s="89"/>
      <c r="N34" s="89"/>
      <c r="O34" s="112"/>
      <c r="P34" s="111" t="s">
        <v>66</v>
      </c>
      <c r="Q34" s="89"/>
      <c r="R34" s="89"/>
      <c r="S34" s="89"/>
      <c r="T34" s="89"/>
      <c r="U34" s="112"/>
      <c r="V34" s="111" t="s">
        <v>67</v>
      </c>
      <c r="W34" s="89"/>
      <c r="X34" s="89"/>
      <c r="Y34" s="89"/>
      <c r="Z34" s="89"/>
      <c r="AA34" s="112"/>
      <c r="AB34" s="111" t="s">
        <v>68</v>
      </c>
      <c r="AC34" s="89"/>
      <c r="AD34" s="89"/>
      <c r="AE34" s="89"/>
      <c r="AF34" s="89"/>
      <c r="AG34" s="89"/>
      <c r="AH34" s="89"/>
      <c r="AI34" s="112"/>
      <c r="AJ34" s="113" t="s">
        <v>69</v>
      </c>
      <c r="AL34" s="114" t="s">
        <v>39</v>
      </c>
      <c r="AM34" s="112"/>
    </row>
    <row r="35" spans="2:40">
      <c r="B35" s="115" t="s">
        <v>70</v>
      </c>
      <c r="C35" s="89"/>
      <c r="D35" s="89"/>
      <c r="E35" s="89"/>
      <c r="F35" s="89"/>
      <c r="G35" s="89"/>
      <c r="H35" s="89"/>
      <c r="I35" s="89"/>
      <c r="J35" s="112"/>
      <c r="K35" s="115" t="s">
        <v>71</v>
      </c>
      <c r="L35" s="89"/>
      <c r="M35" s="89"/>
      <c r="N35" s="89"/>
      <c r="O35" s="112"/>
      <c r="P35" s="116" t="s">
        <v>72</v>
      </c>
      <c r="Q35" s="89"/>
      <c r="R35" s="89"/>
      <c r="S35" s="89"/>
      <c r="T35" s="89"/>
      <c r="U35" s="112"/>
      <c r="V35" s="116" t="s">
        <v>73</v>
      </c>
      <c r="W35" s="89"/>
      <c r="X35" s="89"/>
      <c r="Y35" s="89"/>
      <c r="Z35" s="89"/>
      <c r="AA35" s="112"/>
      <c r="AB35" s="116" t="s">
        <v>74</v>
      </c>
      <c r="AC35" s="89"/>
      <c r="AD35" s="89"/>
      <c r="AE35" s="89"/>
      <c r="AF35" s="89"/>
      <c r="AG35" s="89"/>
      <c r="AH35" s="89"/>
      <c r="AI35" s="112"/>
      <c r="AJ35" s="117" t="s">
        <v>44</v>
      </c>
      <c r="AL35" s="116" t="s">
        <v>75</v>
      </c>
      <c r="AM35" s="112"/>
    </row>
    <row r="36" spans="2:40">
      <c r="B36" s="118" t="s">
        <v>71</v>
      </c>
      <c r="C36" s="101"/>
      <c r="D36" s="101"/>
      <c r="E36" s="102"/>
      <c r="F36" s="119"/>
      <c r="G36" s="119"/>
      <c r="H36" s="119"/>
      <c r="I36" s="119"/>
      <c r="J36" s="119"/>
      <c r="K36" s="120" t="s">
        <v>76</v>
      </c>
      <c r="L36" s="101"/>
      <c r="M36" s="101"/>
      <c r="N36" s="101"/>
      <c r="O36" s="102"/>
      <c r="P36" s="121">
        <v>1</v>
      </c>
      <c r="Q36" s="101"/>
      <c r="R36" s="101"/>
      <c r="S36" s="101"/>
      <c r="T36" s="101"/>
      <c r="U36" s="102"/>
      <c r="V36" s="122">
        <v>9000</v>
      </c>
      <c r="W36" s="101"/>
      <c r="X36" s="101"/>
      <c r="Y36" s="101"/>
      <c r="Z36" s="101"/>
      <c r="AA36" s="102"/>
      <c r="AB36" s="122">
        <v>4500</v>
      </c>
      <c r="AC36" s="101"/>
      <c r="AD36" s="101"/>
      <c r="AE36" s="101"/>
      <c r="AF36" s="101"/>
      <c r="AG36" s="101"/>
      <c r="AH36" s="101"/>
      <c r="AI36" s="102"/>
      <c r="AJ36" s="123">
        <v>4500</v>
      </c>
      <c r="AL36" s="122">
        <v>4500</v>
      </c>
      <c r="AM36" s="102"/>
    </row>
    <row r="37" spans="2:40">
      <c r="B37" s="118" t="s">
        <v>71</v>
      </c>
      <c r="C37" s="101"/>
      <c r="D37" s="101"/>
      <c r="E37" s="102"/>
      <c r="F37" s="119" t="s">
        <v>71</v>
      </c>
      <c r="G37" s="119"/>
      <c r="H37" s="119"/>
      <c r="I37" s="119"/>
      <c r="J37" s="119"/>
      <c r="K37" s="120" t="s">
        <v>81</v>
      </c>
      <c r="L37" s="101"/>
      <c r="M37" s="101"/>
      <c r="N37" s="101"/>
      <c r="O37" s="102"/>
      <c r="P37" s="121">
        <v>13</v>
      </c>
      <c r="Q37" s="101"/>
      <c r="R37" s="101"/>
      <c r="S37" s="101"/>
      <c r="T37" s="101"/>
      <c r="U37" s="102"/>
      <c r="V37" s="122">
        <v>9000</v>
      </c>
      <c r="W37" s="101"/>
      <c r="X37" s="101"/>
      <c r="Y37" s="101"/>
      <c r="Z37" s="101"/>
      <c r="AA37" s="102"/>
      <c r="AB37" s="122">
        <v>4500</v>
      </c>
      <c r="AC37" s="101"/>
      <c r="AD37" s="101"/>
      <c r="AE37" s="101"/>
      <c r="AF37" s="101"/>
      <c r="AG37" s="101"/>
      <c r="AH37" s="101"/>
      <c r="AI37" s="102"/>
      <c r="AJ37" s="123">
        <v>4500</v>
      </c>
      <c r="AL37" s="122">
        <v>4500</v>
      </c>
      <c r="AM37" s="102"/>
    </row>
    <row r="38" spans="2:40">
      <c r="B38" s="118" t="s">
        <v>71</v>
      </c>
      <c r="C38" s="101"/>
      <c r="D38" s="101"/>
      <c r="E38" s="102"/>
      <c r="F38" s="119" t="s">
        <v>71</v>
      </c>
      <c r="G38" s="119" t="s">
        <v>70</v>
      </c>
      <c r="H38" s="119"/>
      <c r="I38" s="119"/>
      <c r="J38" s="119"/>
      <c r="K38" s="120" t="s">
        <v>81</v>
      </c>
      <c r="L38" s="101"/>
      <c r="M38" s="101"/>
      <c r="N38" s="101"/>
      <c r="O38" s="102"/>
      <c r="P38" s="121">
        <v>14</v>
      </c>
      <c r="Q38" s="101"/>
      <c r="R38" s="101"/>
      <c r="S38" s="101"/>
      <c r="T38" s="101"/>
      <c r="U38" s="102"/>
      <c r="V38" s="122">
        <v>9000</v>
      </c>
      <c r="W38" s="101"/>
      <c r="X38" s="101"/>
      <c r="Y38" s="101"/>
      <c r="Z38" s="101"/>
      <c r="AA38" s="102"/>
      <c r="AB38" s="122">
        <v>4500</v>
      </c>
      <c r="AC38" s="101"/>
      <c r="AD38" s="101"/>
      <c r="AE38" s="101"/>
      <c r="AF38" s="101"/>
      <c r="AG38" s="101"/>
      <c r="AH38" s="101"/>
      <c r="AI38" s="102"/>
      <c r="AJ38" s="123">
        <v>4500</v>
      </c>
      <c r="AL38" s="122">
        <v>4500</v>
      </c>
      <c r="AM38" s="102"/>
    </row>
    <row r="39" spans="2:40">
      <c r="B39" s="118" t="s">
        <v>71</v>
      </c>
      <c r="C39" s="101"/>
      <c r="D39" s="101"/>
      <c r="E39" s="102"/>
      <c r="F39" s="119" t="s">
        <v>71</v>
      </c>
      <c r="G39" s="119" t="s">
        <v>70</v>
      </c>
      <c r="H39" s="119" t="s">
        <v>70</v>
      </c>
      <c r="I39" s="119"/>
      <c r="J39" s="119"/>
      <c r="K39" s="120" t="s">
        <v>81</v>
      </c>
      <c r="L39" s="101"/>
      <c r="M39" s="101"/>
      <c r="N39" s="101"/>
      <c r="O39" s="102"/>
      <c r="P39" s="121">
        <v>15</v>
      </c>
      <c r="Q39" s="101"/>
      <c r="R39" s="101"/>
      <c r="S39" s="101"/>
      <c r="T39" s="101"/>
      <c r="U39" s="102"/>
      <c r="V39" s="122">
        <v>9000</v>
      </c>
      <c r="W39" s="101"/>
      <c r="X39" s="101"/>
      <c r="Y39" s="101"/>
      <c r="Z39" s="101"/>
      <c r="AA39" s="102"/>
      <c r="AB39" s="122">
        <v>4500</v>
      </c>
      <c r="AC39" s="101"/>
      <c r="AD39" s="101"/>
      <c r="AE39" s="101"/>
      <c r="AF39" s="101"/>
      <c r="AG39" s="101"/>
      <c r="AH39" s="101"/>
      <c r="AI39" s="102"/>
      <c r="AJ39" s="123">
        <v>4500</v>
      </c>
      <c r="AL39" s="122">
        <v>4500</v>
      </c>
      <c r="AM39" s="102"/>
    </row>
    <row r="40" spans="2:40">
      <c r="B40" s="118" t="s">
        <v>71</v>
      </c>
      <c r="C40" s="101"/>
      <c r="D40" s="101"/>
      <c r="E40" s="102"/>
      <c r="F40" s="119" t="s">
        <v>71</v>
      </c>
      <c r="G40" s="119" t="s">
        <v>70</v>
      </c>
      <c r="H40" s="119" t="s">
        <v>70</v>
      </c>
      <c r="I40" s="119" t="s">
        <v>70</v>
      </c>
      <c r="J40" s="119"/>
      <c r="K40" s="120" t="s">
        <v>81</v>
      </c>
      <c r="L40" s="101"/>
      <c r="M40" s="101"/>
      <c r="N40" s="101"/>
      <c r="O40" s="102"/>
      <c r="P40" s="121">
        <v>16</v>
      </c>
      <c r="Q40" s="101"/>
      <c r="R40" s="101"/>
      <c r="S40" s="101"/>
      <c r="T40" s="101"/>
      <c r="U40" s="102"/>
      <c r="V40" s="122">
        <v>9000</v>
      </c>
      <c r="W40" s="101"/>
      <c r="X40" s="101"/>
      <c r="Y40" s="101"/>
      <c r="Z40" s="101"/>
      <c r="AA40" s="102"/>
      <c r="AB40" s="122">
        <v>4500</v>
      </c>
      <c r="AC40" s="101"/>
      <c r="AD40" s="101"/>
      <c r="AE40" s="101"/>
      <c r="AF40" s="101"/>
      <c r="AG40" s="101"/>
      <c r="AH40" s="101"/>
      <c r="AI40" s="102"/>
      <c r="AJ40" s="123">
        <v>4500</v>
      </c>
      <c r="AL40" s="122">
        <v>4500</v>
      </c>
      <c r="AM40" s="102"/>
    </row>
    <row r="41" spans="2:40">
      <c r="B41" s="118" t="s">
        <v>71</v>
      </c>
      <c r="C41" s="101"/>
      <c r="D41" s="101"/>
      <c r="E41" s="102"/>
      <c r="F41" s="119" t="s">
        <v>71</v>
      </c>
      <c r="G41" s="119" t="s">
        <v>70</v>
      </c>
      <c r="H41" s="119" t="s">
        <v>70</v>
      </c>
      <c r="I41" s="119" t="s">
        <v>70</v>
      </c>
      <c r="J41" s="119" t="s">
        <v>70</v>
      </c>
      <c r="K41" s="120" t="s">
        <v>82</v>
      </c>
      <c r="L41" s="101"/>
      <c r="M41" s="101"/>
      <c r="N41" s="101"/>
      <c r="O41" s="102"/>
      <c r="P41" s="121">
        <v>17</v>
      </c>
      <c r="Q41" s="101"/>
      <c r="R41" s="101"/>
      <c r="S41" s="101"/>
      <c r="T41" s="101"/>
      <c r="U41" s="102"/>
      <c r="V41" s="122">
        <v>4000</v>
      </c>
      <c r="W41" s="101"/>
      <c r="X41" s="101"/>
      <c r="Y41" s="101"/>
      <c r="Z41" s="101"/>
      <c r="AA41" s="102"/>
      <c r="AB41" s="122">
        <v>2000</v>
      </c>
      <c r="AC41" s="101"/>
      <c r="AD41" s="101"/>
      <c r="AE41" s="101"/>
      <c r="AF41" s="101"/>
      <c r="AG41" s="101"/>
      <c r="AH41" s="101"/>
      <c r="AI41" s="102"/>
      <c r="AJ41" s="123">
        <v>2000</v>
      </c>
      <c r="AL41" s="122">
        <v>2000</v>
      </c>
      <c r="AM41" s="102"/>
    </row>
    <row r="42" spans="2:40">
      <c r="B42" s="118" t="s">
        <v>71</v>
      </c>
      <c r="C42" s="101"/>
      <c r="D42" s="101"/>
      <c r="E42" s="102"/>
      <c r="F42" s="119" t="s">
        <v>71</v>
      </c>
      <c r="G42" s="119" t="s">
        <v>70</v>
      </c>
      <c r="H42" s="119" t="s">
        <v>70</v>
      </c>
      <c r="I42" s="119" t="s">
        <v>70</v>
      </c>
      <c r="J42" s="119" t="s">
        <v>71</v>
      </c>
      <c r="K42" s="120" t="s">
        <v>103</v>
      </c>
      <c r="L42" s="101"/>
      <c r="M42" s="101"/>
      <c r="N42" s="101"/>
      <c r="O42" s="102"/>
      <c r="P42" s="121">
        <v>18</v>
      </c>
      <c r="Q42" s="101"/>
      <c r="R42" s="101"/>
      <c r="S42" s="101"/>
      <c r="T42" s="101"/>
      <c r="U42" s="102"/>
      <c r="V42" s="122">
        <v>2000</v>
      </c>
      <c r="W42" s="101"/>
      <c r="X42" s="101"/>
      <c r="Y42" s="101"/>
      <c r="Z42" s="101"/>
      <c r="AA42" s="102"/>
      <c r="AB42" s="122">
        <v>1000</v>
      </c>
      <c r="AC42" s="101"/>
      <c r="AD42" s="101"/>
      <c r="AE42" s="101"/>
      <c r="AF42" s="101"/>
      <c r="AG42" s="101"/>
      <c r="AH42" s="101"/>
      <c r="AI42" s="102"/>
      <c r="AJ42" s="123">
        <v>1000</v>
      </c>
      <c r="AL42" s="122">
        <v>1000</v>
      </c>
      <c r="AM42" s="102"/>
    </row>
    <row r="43" spans="2:40">
      <c r="B43" s="118" t="s">
        <v>71</v>
      </c>
      <c r="C43" s="101"/>
      <c r="D43" s="101"/>
      <c r="E43" s="102"/>
      <c r="F43" s="119" t="s">
        <v>71</v>
      </c>
      <c r="G43" s="119" t="s">
        <v>70</v>
      </c>
      <c r="H43" s="119" t="s">
        <v>70</v>
      </c>
      <c r="I43" s="119" t="s">
        <v>70</v>
      </c>
      <c r="J43" s="119" t="s">
        <v>44</v>
      </c>
      <c r="K43" s="120" t="s">
        <v>84</v>
      </c>
      <c r="L43" s="101"/>
      <c r="M43" s="101"/>
      <c r="N43" s="101"/>
      <c r="O43" s="102"/>
      <c r="P43" s="121">
        <v>20</v>
      </c>
      <c r="Q43" s="101"/>
      <c r="R43" s="101"/>
      <c r="S43" s="101"/>
      <c r="T43" s="101"/>
      <c r="U43" s="102"/>
      <c r="V43" s="122">
        <v>2000</v>
      </c>
      <c r="W43" s="101"/>
      <c r="X43" s="101"/>
      <c r="Y43" s="101"/>
      <c r="Z43" s="101"/>
      <c r="AA43" s="102"/>
      <c r="AB43" s="122">
        <v>1000</v>
      </c>
      <c r="AC43" s="101"/>
      <c r="AD43" s="101"/>
      <c r="AE43" s="101"/>
      <c r="AF43" s="101"/>
      <c r="AG43" s="101"/>
      <c r="AH43" s="101"/>
      <c r="AI43" s="102"/>
      <c r="AJ43" s="123">
        <v>1000</v>
      </c>
      <c r="AL43" s="122">
        <v>1000</v>
      </c>
      <c r="AM43" s="102"/>
    </row>
    <row r="44" spans="2:40" ht="22.5">
      <c r="B44" s="118" t="s">
        <v>71</v>
      </c>
      <c r="C44" s="101"/>
      <c r="D44" s="101"/>
      <c r="E44" s="102"/>
      <c r="F44" s="119" t="s">
        <v>71</v>
      </c>
      <c r="G44" s="119" t="s">
        <v>70</v>
      </c>
      <c r="H44" s="119" t="s">
        <v>70</v>
      </c>
      <c r="I44" s="119" t="s">
        <v>70</v>
      </c>
      <c r="J44" s="119" t="s">
        <v>104</v>
      </c>
      <c r="K44" s="120" t="s">
        <v>105</v>
      </c>
      <c r="L44" s="101"/>
      <c r="M44" s="101"/>
      <c r="N44" s="101"/>
      <c r="O44" s="102"/>
      <c r="P44" s="121">
        <v>28</v>
      </c>
      <c r="Q44" s="101"/>
      <c r="R44" s="101"/>
      <c r="S44" s="101"/>
      <c r="T44" s="101"/>
      <c r="U44" s="102"/>
      <c r="V44" s="122">
        <v>1000</v>
      </c>
      <c r="W44" s="101"/>
      <c r="X44" s="101"/>
      <c r="Y44" s="101"/>
      <c r="Z44" s="101"/>
      <c r="AA44" s="102"/>
      <c r="AB44" s="122">
        <v>500</v>
      </c>
      <c r="AC44" s="101"/>
      <c r="AD44" s="101"/>
      <c r="AE44" s="101"/>
      <c r="AF44" s="101"/>
      <c r="AG44" s="101"/>
      <c r="AH44" s="101"/>
      <c r="AI44" s="102"/>
      <c r="AJ44" s="123">
        <v>500</v>
      </c>
      <c r="AL44" s="122">
        <v>500</v>
      </c>
      <c r="AM44" s="102"/>
    </row>
    <row r="45" spans="2:40">
      <c r="B45" s="118"/>
      <c r="C45" s="101"/>
      <c r="D45" s="101"/>
      <c r="E45" s="102"/>
      <c r="F45" s="119"/>
      <c r="G45" s="119"/>
      <c r="H45" s="119"/>
      <c r="I45" s="119"/>
      <c r="J45" s="119"/>
      <c r="K45" s="120" t="s">
        <v>97</v>
      </c>
      <c r="L45" s="101"/>
      <c r="M45" s="101"/>
      <c r="N45" s="101"/>
      <c r="O45" s="102"/>
      <c r="P45" s="121">
        <v>330</v>
      </c>
      <c r="Q45" s="101"/>
      <c r="R45" s="101"/>
      <c r="S45" s="101"/>
      <c r="T45" s="101"/>
      <c r="U45" s="102"/>
      <c r="V45" s="122">
        <v>9000</v>
      </c>
      <c r="W45" s="101"/>
      <c r="X45" s="101"/>
      <c r="Y45" s="101"/>
      <c r="Z45" s="101"/>
      <c r="AA45" s="102"/>
      <c r="AB45" s="122">
        <v>4500</v>
      </c>
      <c r="AC45" s="101"/>
      <c r="AD45" s="101"/>
      <c r="AE45" s="101"/>
      <c r="AF45" s="101"/>
      <c r="AG45" s="101"/>
      <c r="AH45" s="101"/>
      <c r="AI45" s="102"/>
      <c r="AJ45" s="123">
        <v>4500</v>
      </c>
      <c r="AL45" s="122">
        <v>4500</v>
      </c>
      <c r="AM45" s="102"/>
    </row>
    <row r="46" spans="2:40" ht="12.6" customHeight="1"/>
    <row r="47" spans="2:40" ht="17.100000000000001" customHeight="1">
      <c r="C47" s="124" t="s">
        <v>98</v>
      </c>
      <c r="D47" s="87"/>
      <c r="E47" s="87"/>
      <c r="F47" s="87"/>
      <c r="G47" s="87"/>
      <c r="H47" s="87"/>
      <c r="I47" s="87"/>
      <c r="J47" s="87"/>
      <c r="K47" s="87"/>
      <c r="L47" s="87"/>
      <c r="M47" s="87"/>
      <c r="N47" s="87"/>
      <c r="O47" s="87"/>
      <c r="P47" s="87"/>
      <c r="Q47" s="124" t="s">
        <v>39</v>
      </c>
      <c r="R47" s="87"/>
      <c r="S47" s="87"/>
      <c r="T47" s="124" t="s">
        <v>39</v>
      </c>
      <c r="U47" s="87"/>
      <c r="V47" s="87"/>
      <c r="W47" s="87"/>
      <c r="X47" s="87"/>
      <c r="Y47" s="87"/>
      <c r="Z47" s="87"/>
      <c r="AA47" s="87"/>
      <c r="AB47" s="87"/>
      <c r="AC47" s="124" t="s">
        <v>39</v>
      </c>
      <c r="AD47" s="87"/>
      <c r="AE47" s="87"/>
      <c r="AF47" s="124" t="s">
        <v>1</v>
      </c>
      <c r="AG47" s="87"/>
      <c r="AH47" s="87"/>
      <c r="AI47" s="87"/>
      <c r="AJ47" s="87"/>
      <c r="AK47" s="87"/>
      <c r="AL47" s="87"/>
      <c r="AM47" s="87"/>
      <c r="AN47" s="87"/>
    </row>
    <row r="48" spans="2:40" ht="17.100000000000001" customHeight="1">
      <c r="C48" s="125" t="s">
        <v>99</v>
      </c>
      <c r="D48" s="108"/>
      <c r="E48" s="108"/>
      <c r="F48" s="108"/>
      <c r="G48" s="108"/>
      <c r="H48" s="108"/>
      <c r="I48" s="108"/>
      <c r="J48" s="108"/>
      <c r="K48" s="108"/>
      <c r="L48" s="108"/>
      <c r="M48" s="108"/>
      <c r="N48" s="108"/>
      <c r="O48" s="108"/>
      <c r="P48" s="108"/>
      <c r="Q48" s="90" t="s">
        <v>39</v>
      </c>
      <c r="R48" s="87"/>
      <c r="S48" s="87"/>
      <c r="T48" s="125" t="s">
        <v>2</v>
      </c>
      <c r="U48" s="108"/>
      <c r="V48" s="108"/>
      <c r="W48" s="108"/>
      <c r="X48" s="108"/>
      <c r="Y48" s="108"/>
      <c r="Z48" s="108"/>
      <c r="AA48" s="108"/>
      <c r="AB48" s="108"/>
      <c r="AC48" s="90" t="s">
        <v>39</v>
      </c>
      <c r="AD48" s="87"/>
      <c r="AE48" s="87"/>
      <c r="AF48" s="125" t="s">
        <v>3</v>
      </c>
      <c r="AG48" s="108"/>
      <c r="AH48" s="108"/>
      <c r="AI48" s="108"/>
      <c r="AJ48" s="108"/>
      <c r="AK48" s="108"/>
      <c r="AL48" s="108"/>
      <c r="AM48" s="108"/>
      <c r="AN48" s="108"/>
    </row>
    <row r="49" spans="4:42" ht="8.85" customHeight="1"/>
    <row r="50" spans="4:42" ht="17.100000000000001" customHeight="1">
      <c r="D50" s="124" t="s">
        <v>100</v>
      </c>
      <c r="E50" s="87"/>
      <c r="F50" s="87"/>
      <c r="G50" s="87"/>
      <c r="H50" s="87"/>
      <c r="I50" s="87"/>
      <c r="J50" s="87"/>
      <c r="K50" s="87"/>
      <c r="L50" s="87"/>
      <c r="M50" s="87"/>
      <c r="N50" s="87"/>
      <c r="O50" s="87"/>
      <c r="P50" s="87"/>
      <c r="Q50" s="87"/>
      <c r="R50" s="124" t="s">
        <v>39</v>
      </c>
      <c r="S50" s="87"/>
      <c r="T50" s="87"/>
      <c r="U50" s="124" t="s">
        <v>39</v>
      </c>
      <c r="V50" s="87"/>
      <c r="W50" s="87"/>
      <c r="X50" s="87"/>
      <c r="Y50" s="87"/>
      <c r="Z50" s="87"/>
      <c r="AA50" s="87"/>
      <c r="AB50" s="87"/>
      <c r="AC50" s="87"/>
      <c r="AD50" s="124" t="s">
        <v>39</v>
      </c>
      <c r="AE50" s="87"/>
      <c r="AF50" s="87"/>
      <c r="AG50" s="124" t="s">
        <v>4</v>
      </c>
      <c r="AH50" s="87"/>
      <c r="AI50" s="87"/>
      <c r="AJ50" s="87"/>
      <c r="AK50" s="87"/>
      <c r="AL50" s="87"/>
      <c r="AM50" s="87"/>
      <c r="AN50" s="87"/>
      <c r="AO50" s="87"/>
      <c r="AP50" s="87"/>
    </row>
    <row r="51" spans="4:42" ht="17.100000000000001" customHeight="1">
      <c r="D51" s="125" t="s">
        <v>101</v>
      </c>
      <c r="E51" s="108"/>
      <c r="F51" s="108"/>
      <c r="G51" s="108"/>
      <c r="H51" s="108"/>
      <c r="I51" s="108"/>
      <c r="J51" s="108"/>
      <c r="K51" s="108"/>
      <c r="L51" s="108"/>
      <c r="M51" s="108"/>
      <c r="N51" s="108"/>
      <c r="O51" s="108"/>
      <c r="P51" s="108"/>
      <c r="Q51" s="108"/>
      <c r="R51" s="90" t="s">
        <v>39</v>
      </c>
      <c r="S51" s="87"/>
      <c r="T51" s="87"/>
      <c r="U51" s="125" t="s">
        <v>2</v>
      </c>
      <c r="V51" s="108"/>
      <c r="W51" s="108"/>
      <c r="X51" s="108"/>
      <c r="Y51" s="108"/>
      <c r="Z51" s="108"/>
      <c r="AA51" s="108"/>
      <c r="AB51" s="108"/>
      <c r="AC51" s="108"/>
      <c r="AD51" s="90" t="s">
        <v>39</v>
      </c>
      <c r="AE51" s="87"/>
      <c r="AF51" s="87"/>
      <c r="AG51" s="125" t="s">
        <v>3</v>
      </c>
      <c r="AH51" s="108"/>
      <c r="AI51" s="108"/>
      <c r="AJ51" s="108"/>
      <c r="AK51" s="108"/>
      <c r="AL51" s="108"/>
      <c r="AM51" s="108"/>
      <c r="AN51" s="108"/>
      <c r="AO51" s="108"/>
      <c r="AP51" s="108"/>
    </row>
  </sheetData>
  <mergeCells count="132">
    <mergeCell ref="D50:Q50"/>
    <mergeCell ref="R50:T50"/>
    <mergeCell ref="U50:AC50"/>
    <mergeCell ref="AD50:AF50"/>
    <mergeCell ref="AG50:AP50"/>
    <mergeCell ref="D51:Q51"/>
    <mergeCell ref="R51:T51"/>
    <mergeCell ref="U51:AC51"/>
    <mergeCell ref="AD51:AF51"/>
    <mergeCell ref="AG51:AP51"/>
    <mergeCell ref="C47:P47"/>
    <mergeCell ref="Q47:S47"/>
    <mergeCell ref="T47:AB47"/>
    <mergeCell ref="AC47:AE47"/>
    <mergeCell ref="AF47:AN47"/>
    <mergeCell ref="C48:P48"/>
    <mergeCell ref="Q48:S48"/>
    <mergeCell ref="T48:AB48"/>
    <mergeCell ref="AC48:AE48"/>
    <mergeCell ref="AF48:AN48"/>
    <mergeCell ref="B45:E45"/>
    <mergeCell ref="K45:O45"/>
    <mergeCell ref="P45:U45"/>
    <mergeCell ref="V45:AA45"/>
    <mergeCell ref="AB45:AI45"/>
    <mergeCell ref="AL45:AM45"/>
    <mergeCell ref="B44:E44"/>
    <mergeCell ref="K44:O44"/>
    <mergeCell ref="P44:U44"/>
    <mergeCell ref="V44:AA44"/>
    <mergeCell ref="AB44:AI44"/>
    <mergeCell ref="AL44:AM44"/>
    <mergeCell ref="B43:E43"/>
    <mergeCell ref="K43:O43"/>
    <mergeCell ref="P43:U43"/>
    <mergeCell ref="V43:AA43"/>
    <mergeCell ref="AB43:AI43"/>
    <mergeCell ref="AL43:AM43"/>
    <mergeCell ref="B42:E42"/>
    <mergeCell ref="K42:O42"/>
    <mergeCell ref="P42:U42"/>
    <mergeCell ref="V42:AA42"/>
    <mergeCell ref="AB42:AI42"/>
    <mergeCell ref="AL42:AM42"/>
    <mergeCell ref="B41:E41"/>
    <mergeCell ref="K41:O41"/>
    <mergeCell ref="P41:U41"/>
    <mergeCell ref="V41:AA41"/>
    <mergeCell ref="AB41:AI41"/>
    <mergeCell ref="AL41:AM41"/>
    <mergeCell ref="B40:E40"/>
    <mergeCell ref="K40:O40"/>
    <mergeCell ref="P40:U40"/>
    <mergeCell ref="V40:AA40"/>
    <mergeCell ref="AB40:AI40"/>
    <mergeCell ref="AL40:AM40"/>
    <mergeCell ref="B39:E39"/>
    <mergeCell ref="K39:O39"/>
    <mergeCell ref="P39:U39"/>
    <mergeCell ref="V39:AA39"/>
    <mergeCell ref="AB39:AI39"/>
    <mergeCell ref="AL39:AM39"/>
    <mergeCell ref="B38:E38"/>
    <mergeCell ref="K38:O38"/>
    <mergeCell ref="P38:U38"/>
    <mergeCell ref="V38:AA38"/>
    <mergeCell ref="AB38:AI38"/>
    <mergeCell ref="AL38:AM38"/>
    <mergeCell ref="B37:E37"/>
    <mergeCell ref="K37:O37"/>
    <mergeCell ref="P37:U37"/>
    <mergeCell ref="V37:AA37"/>
    <mergeCell ref="AB37:AI37"/>
    <mergeCell ref="AL37:AM37"/>
    <mergeCell ref="B36:E36"/>
    <mergeCell ref="K36:O36"/>
    <mergeCell ref="P36:U36"/>
    <mergeCell ref="V36:AA36"/>
    <mergeCell ref="AB36:AI36"/>
    <mergeCell ref="AL36:AM36"/>
    <mergeCell ref="B35:J35"/>
    <mergeCell ref="K35:O35"/>
    <mergeCell ref="P35:U35"/>
    <mergeCell ref="V35:AA35"/>
    <mergeCell ref="AB35:AI35"/>
    <mergeCell ref="AL35:AM35"/>
    <mergeCell ref="B34:J34"/>
    <mergeCell ref="K34:O34"/>
    <mergeCell ref="P34:U34"/>
    <mergeCell ref="V34:AA34"/>
    <mergeCell ref="AB34:AI34"/>
    <mergeCell ref="AL34:AM34"/>
    <mergeCell ref="B32:AM32"/>
    <mergeCell ref="B33:J33"/>
    <mergeCell ref="K33:O33"/>
    <mergeCell ref="P33:U33"/>
    <mergeCell ref="V33:AI33"/>
    <mergeCell ref="AL33:AM33"/>
    <mergeCell ref="B30:E30"/>
    <mergeCell ref="K30:U30"/>
    <mergeCell ref="V30:AM30"/>
    <mergeCell ref="B31:U31"/>
    <mergeCell ref="V31:AA31"/>
    <mergeCell ref="AB31:AI31"/>
    <mergeCell ref="AL31:AM31"/>
    <mergeCell ref="B28:E28"/>
    <mergeCell ref="K28:O28"/>
    <mergeCell ref="P28:U28"/>
    <mergeCell ref="V28:AJ28"/>
    <mergeCell ref="AL28:AM28"/>
    <mergeCell ref="B29:O29"/>
    <mergeCell ref="P29:AI29"/>
    <mergeCell ref="AJ29:AM29"/>
    <mergeCell ref="M23:AH23"/>
    <mergeCell ref="B25:AJ25"/>
    <mergeCell ref="AL25:AM25"/>
    <mergeCell ref="B26:AJ26"/>
    <mergeCell ref="AL26:AM26"/>
    <mergeCell ref="B27:AJ27"/>
    <mergeCell ref="AL27:AM27"/>
    <mergeCell ref="L13:AG13"/>
    <mergeCell ref="E15:AM15"/>
    <mergeCell ref="N17:V17"/>
    <mergeCell ref="Z17:AD17"/>
    <mergeCell ref="O19:R19"/>
    <mergeCell ref="J21:AJ21"/>
    <mergeCell ref="AA1:AL1"/>
    <mergeCell ref="E3:AM3"/>
    <mergeCell ref="E5:AM5"/>
    <mergeCell ref="E7:AM7"/>
    <mergeCell ref="E9:AM9"/>
    <mergeCell ref="L11:AG11"/>
  </mergeCells>
  <pageMargins left="1.1023622047244099" right="0.39370078740157499" top="0.78740157480314998" bottom="0.59055118110236204" header="0.78740157480314998" footer="0.39370078740157499"/>
  <pageSetup paperSize="9" scale="90" orientation="portrait" horizontalDpi="300" verticalDpi="300" r:id="rId1"/>
  <headerFooter alignWithMargins="0">
    <oddFooter>&amp;R&amp;"Times New Roman,Regular"&amp;7 &amp;P iš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7"/>
  <sheetViews>
    <sheetView workbookViewId="0">
      <selection activeCell="P33" sqref="P33"/>
    </sheetView>
  </sheetViews>
  <sheetFormatPr defaultRowHeight="15"/>
  <cols>
    <col min="1" max="1" width="2" style="1" customWidth="1"/>
    <col min="2" max="2" width="8" style="1" customWidth="1"/>
    <col min="3" max="3" width="51.5703125" style="2" customWidth="1"/>
    <col min="4" max="4" width="12.5703125" style="2" customWidth="1"/>
    <col min="5" max="5" width="11.85546875" style="2" customWidth="1"/>
    <col min="6" max="6" width="11" style="2" customWidth="1"/>
    <col min="7" max="7" width="11.85546875" style="1" customWidth="1"/>
    <col min="8" max="8" width="11.7109375" style="1" customWidth="1"/>
    <col min="9" max="9" width="7" style="1" customWidth="1"/>
    <col min="10" max="10" width="9.85546875" style="1" customWidth="1"/>
    <col min="11" max="11" width="8" style="1" customWidth="1"/>
    <col min="12" max="12" width="7.85546875" style="1" customWidth="1"/>
    <col min="13" max="15" width="0" style="1" hidden="1" customWidth="1"/>
    <col min="16" max="256" width="9.140625" style="1"/>
    <col min="257" max="257" width="2" style="1" customWidth="1"/>
    <col min="258" max="258" width="9.7109375" style="1" customWidth="1"/>
    <col min="259" max="259" width="52.7109375" style="1" customWidth="1"/>
    <col min="260" max="260" width="13.5703125" style="1" customWidth="1"/>
    <col min="261" max="262" width="12.28515625" style="1" customWidth="1"/>
    <col min="263" max="263" width="12.85546875" style="1" customWidth="1"/>
    <col min="264" max="264" width="12.140625" style="1" customWidth="1"/>
    <col min="265" max="265" width="7" style="1" customWidth="1"/>
    <col min="266" max="266" width="9.85546875" style="1" customWidth="1"/>
    <col min="267" max="267" width="8" style="1" customWidth="1"/>
    <col min="268" max="268" width="7.85546875" style="1" customWidth="1"/>
    <col min="269" max="271" width="0" style="1" hidden="1" customWidth="1"/>
    <col min="272" max="512" width="9.140625" style="1"/>
    <col min="513" max="513" width="2" style="1" customWidth="1"/>
    <col min="514" max="514" width="9.7109375" style="1" customWidth="1"/>
    <col min="515" max="515" width="52.7109375" style="1" customWidth="1"/>
    <col min="516" max="516" width="13.5703125" style="1" customWidth="1"/>
    <col min="517" max="518" width="12.28515625" style="1" customWidth="1"/>
    <col min="519" max="519" width="12.85546875" style="1" customWidth="1"/>
    <col min="520" max="520" width="12.140625" style="1" customWidth="1"/>
    <col min="521" max="521" width="7" style="1" customWidth="1"/>
    <col min="522" max="522" width="9.85546875" style="1" customWidth="1"/>
    <col min="523" max="523" width="8" style="1" customWidth="1"/>
    <col min="524" max="524" width="7.85546875" style="1" customWidth="1"/>
    <col min="525" max="527" width="0" style="1" hidden="1" customWidth="1"/>
    <col min="528" max="768" width="9.140625" style="1"/>
    <col min="769" max="769" width="2" style="1" customWidth="1"/>
    <col min="770" max="770" width="9.7109375" style="1" customWidth="1"/>
    <col min="771" max="771" width="52.7109375" style="1" customWidth="1"/>
    <col min="772" max="772" width="13.5703125" style="1" customWidth="1"/>
    <col min="773" max="774" width="12.28515625" style="1" customWidth="1"/>
    <col min="775" max="775" width="12.85546875" style="1" customWidth="1"/>
    <col min="776" max="776" width="12.140625" style="1" customWidth="1"/>
    <col min="777" max="777" width="7" style="1" customWidth="1"/>
    <col min="778" max="778" width="9.85546875" style="1" customWidth="1"/>
    <col min="779" max="779" width="8" style="1" customWidth="1"/>
    <col min="780" max="780" width="7.85546875" style="1" customWidth="1"/>
    <col min="781" max="783" width="0" style="1" hidden="1" customWidth="1"/>
    <col min="784" max="1024" width="9.140625" style="1"/>
    <col min="1025" max="1025" width="2" style="1" customWidth="1"/>
    <col min="1026" max="1026" width="9.7109375" style="1" customWidth="1"/>
    <col min="1027" max="1027" width="52.7109375" style="1" customWidth="1"/>
    <col min="1028" max="1028" width="13.5703125" style="1" customWidth="1"/>
    <col min="1029" max="1030" width="12.28515625" style="1" customWidth="1"/>
    <col min="1031" max="1031" width="12.85546875" style="1" customWidth="1"/>
    <col min="1032" max="1032" width="12.140625" style="1" customWidth="1"/>
    <col min="1033" max="1033" width="7" style="1" customWidth="1"/>
    <col min="1034" max="1034" width="9.85546875" style="1" customWidth="1"/>
    <col min="1035" max="1035" width="8" style="1" customWidth="1"/>
    <col min="1036" max="1036" width="7.85546875" style="1" customWidth="1"/>
    <col min="1037" max="1039" width="0" style="1" hidden="1" customWidth="1"/>
    <col min="1040" max="1280" width="9.140625" style="1"/>
    <col min="1281" max="1281" width="2" style="1" customWidth="1"/>
    <col min="1282" max="1282" width="9.7109375" style="1" customWidth="1"/>
    <col min="1283" max="1283" width="52.7109375" style="1" customWidth="1"/>
    <col min="1284" max="1284" width="13.5703125" style="1" customWidth="1"/>
    <col min="1285" max="1286" width="12.28515625" style="1" customWidth="1"/>
    <col min="1287" max="1287" width="12.85546875" style="1" customWidth="1"/>
    <col min="1288" max="1288" width="12.140625" style="1" customWidth="1"/>
    <col min="1289" max="1289" width="7" style="1" customWidth="1"/>
    <col min="1290" max="1290" width="9.85546875" style="1" customWidth="1"/>
    <col min="1291" max="1291" width="8" style="1" customWidth="1"/>
    <col min="1292" max="1292" width="7.85546875" style="1" customWidth="1"/>
    <col min="1293" max="1295" width="0" style="1" hidden="1" customWidth="1"/>
    <col min="1296" max="1536" width="9.140625" style="1"/>
    <col min="1537" max="1537" width="2" style="1" customWidth="1"/>
    <col min="1538" max="1538" width="9.7109375" style="1" customWidth="1"/>
    <col min="1539" max="1539" width="52.7109375" style="1" customWidth="1"/>
    <col min="1540" max="1540" width="13.5703125" style="1" customWidth="1"/>
    <col min="1541" max="1542" width="12.28515625" style="1" customWidth="1"/>
    <col min="1543" max="1543" width="12.85546875" style="1" customWidth="1"/>
    <col min="1544" max="1544" width="12.140625" style="1" customWidth="1"/>
    <col min="1545" max="1545" width="7" style="1" customWidth="1"/>
    <col min="1546" max="1546" width="9.85546875" style="1" customWidth="1"/>
    <col min="1547" max="1547" width="8" style="1" customWidth="1"/>
    <col min="1548" max="1548" width="7.85546875" style="1" customWidth="1"/>
    <col min="1549" max="1551" width="0" style="1" hidden="1" customWidth="1"/>
    <col min="1552" max="1792" width="9.140625" style="1"/>
    <col min="1793" max="1793" width="2" style="1" customWidth="1"/>
    <col min="1794" max="1794" width="9.7109375" style="1" customWidth="1"/>
    <col min="1795" max="1795" width="52.7109375" style="1" customWidth="1"/>
    <col min="1796" max="1796" width="13.5703125" style="1" customWidth="1"/>
    <col min="1797" max="1798" width="12.28515625" style="1" customWidth="1"/>
    <col min="1799" max="1799" width="12.85546875" style="1" customWidth="1"/>
    <col min="1800" max="1800" width="12.140625" style="1" customWidth="1"/>
    <col min="1801" max="1801" width="7" style="1" customWidth="1"/>
    <col min="1802" max="1802" width="9.85546875" style="1" customWidth="1"/>
    <col min="1803" max="1803" width="8" style="1" customWidth="1"/>
    <col min="1804" max="1804" width="7.85546875" style="1" customWidth="1"/>
    <col min="1805" max="1807" width="0" style="1" hidden="1" customWidth="1"/>
    <col min="1808" max="2048" width="9.140625" style="1"/>
    <col min="2049" max="2049" width="2" style="1" customWidth="1"/>
    <col min="2050" max="2050" width="9.7109375" style="1" customWidth="1"/>
    <col min="2051" max="2051" width="52.7109375" style="1" customWidth="1"/>
    <col min="2052" max="2052" width="13.5703125" style="1" customWidth="1"/>
    <col min="2053" max="2054" width="12.28515625" style="1" customWidth="1"/>
    <col min="2055" max="2055" width="12.85546875" style="1" customWidth="1"/>
    <col min="2056" max="2056" width="12.140625" style="1" customWidth="1"/>
    <col min="2057" max="2057" width="7" style="1" customWidth="1"/>
    <col min="2058" max="2058" width="9.85546875" style="1" customWidth="1"/>
    <col min="2059" max="2059" width="8" style="1" customWidth="1"/>
    <col min="2060" max="2060" width="7.85546875" style="1" customWidth="1"/>
    <col min="2061" max="2063" width="0" style="1" hidden="1" customWidth="1"/>
    <col min="2064" max="2304" width="9.140625" style="1"/>
    <col min="2305" max="2305" width="2" style="1" customWidth="1"/>
    <col min="2306" max="2306" width="9.7109375" style="1" customWidth="1"/>
    <col min="2307" max="2307" width="52.7109375" style="1" customWidth="1"/>
    <col min="2308" max="2308" width="13.5703125" style="1" customWidth="1"/>
    <col min="2309" max="2310" width="12.28515625" style="1" customWidth="1"/>
    <col min="2311" max="2311" width="12.85546875" style="1" customWidth="1"/>
    <col min="2312" max="2312" width="12.140625" style="1" customWidth="1"/>
    <col min="2313" max="2313" width="7" style="1" customWidth="1"/>
    <col min="2314" max="2314" width="9.85546875" style="1" customWidth="1"/>
    <col min="2315" max="2315" width="8" style="1" customWidth="1"/>
    <col min="2316" max="2316" width="7.85546875" style="1" customWidth="1"/>
    <col min="2317" max="2319" width="0" style="1" hidden="1" customWidth="1"/>
    <col min="2320" max="2560" width="9.140625" style="1"/>
    <col min="2561" max="2561" width="2" style="1" customWidth="1"/>
    <col min="2562" max="2562" width="9.7109375" style="1" customWidth="1"/>
    <col min="2563" max="2563" width="52.7109375" style="1" customWidth="1"/>
    <col min="2564" max="2564" width="13.5703125" style="1" customWidth="1"/>
    <col min="2565" max="2566" width="12.28515625" style="1" customWidth="1"/>
    <col min="2567" max="2567" width="12.85546875" style="1" customWidth="1"/>
    <col min="2568" max="2568" width="12.140625" style="1" customWidth="1"/>
    <col min="2569" max="2569" width="7" style="1" customWidth="1"/>
    <col min="2570" max="2570" width="9.85546875" style="1" customWidth="1"/>
    <col min="2571" max="2571" width="8" style="1" customWidth="1"/>
    <col min="2572" max="2572" width="7.85546875" style="1" customWidth="1"/>
    <col min="2573" max="2575" width="0" style="1" hidden="1" customWidth="1"/>
    <col min="2576" max="2816" width="9.140625" style="1"/>
    <col min="2817" max="2817" width="2" style="1" customWidth="1"/>
    <col min="2818" max="2818" width="9.7109375" style="1" customWidth="1"/>
    <col min="2819" max="2819" width="52.7109375" style="1" customWidth="1"/>
    <col min="2820" max="2820" width="13.5703125" style="1" customWidth="1"/>
    <col min="2821" max="2822" width="12.28515625" style="1" customWidth="1"/>
    <col min="2823" max="2823" width="12.85546875" style="1" customWidth="1"/>
    <col min="2824" max="2824" width="12.140625" style="1" customWidth="1"/>
    <col min="2825" max="2825" width="7" style="1" customWidth="1"/>
    <col min="2826" max="2826" width="9.85546875" style="1" customWidth="1"/>
    <col min="2827" max="2827" width="8" style="1" customWidth="1"/>
    <col min="2828" max="2828" width="7.85546875" style="1" customWidth="1"/>
    <col min="2829" max="2831" width="0" style="1" hidden="1" customWidth="1"/>
    <col min="2832" max="3072" width="9.140625" style="1"/>
    <col min="3073" max="3073" width="2" style="1" customWidth="1"/>
    <col min="3074" max="3074" width="9.7109375" style="1" customWidth="1"/>
    <col min="3075" max="3075" width="52.7109375" style="1" customWidth="1"/>
    <col min="3076" max="3076" width="13.5703125" style="1" customWidth="1"/>
    <col min="3077" max="3078" width="12.28515625" style="1" customWidth="1"/>
    <col min="3079" max="3079" width="12.85546875" style="1" customWidth="1"/>
    <col min="3080" max="3080" width="12.140625" style="1" customWidth="1"/>
    <col min="3081" max="3081" width="7" style="1" customWidth="1"/>
    <col min="3082" max="3082" width="9.85546875" style="1" customWidth="1"/>
    <col min="3083" max="3083" width="8" style="1" customWidth="1"/>
    <col min="3084" max="3084" width="7.85546875" style="1" customWidth="1"/>
    <col min="3085" max="3087" width="0" style="1" hidden="1" customWidth="1"/>
    <col min="3088" max="3328" width="9.140625" style="1"/>
    <col min="3329" max="3329" width="2" style="1" customWidth="1"/>
    <col min="3330" max="3330" width="9.7109375" style="1" customWidth="1"/>
    <col min="3331" max="3331" width="52.7109375" style="1" customWidth="1"/>
    <col min="3332" max="3332" width="13.5703125" style="1" customWidth="1"/>
    <col min="3333" max="3334" width="12.28515625" style="1" customWidth="1"/>
    <col min="3335" max="3335" width="12.85546875" style="1" customWidth="1"/>
    <col min="3336" max="3336" width="12.140625" style="1" customWidth="1"/>
    <col min="3337" max="3337" width="7" style="1" customWidth="1"/>
    <col min="3338" max="3338" width="9.85546875" style="1" customWidth="1"/>
    <col min="3339" max="3339" width="8" style="1" customWidth="1"/>
    <col min="3340" max="3340" width="7.85546875" style="1" customWidth="1"/>
    <col min="3341" max="3343" width="0" style="1" hidden="1" customWidth="1"/>
    <col min="3344" max="3584" width="9.140625" style="1"/>
    <col min="3585" max="3585" width="2" style="1" customWidth="1"/>
    <col min="3586" max="3586" width="9.7109375" style="1" customWidth="1"/>
    <col min="3587" max="3587" width="52.7109375" style="1" customWidth="1"/>
    <col min="3588" max="3588" width="13.5703125" style="1" customWidth="1"/>
    <col min="3589" max="3590" width="12.28515625" style="1" customWidth="1"/>
    <col min="3591" max="3591" width="12.85546875" style="1" customWidth="1"/>
    <col min="3592" max="3592" width="12.140625" style="1" customWidth="1"/>
    <col min="3593" max="3593" width="7" style="1" customWidth="1"/>
    <col min="3594" max="3594" width="9.85546875" style="1" customWidth="1"/>
    <col min="3595" max="3595" width="8" style="1" customWidth="1"/>
    <col min="3596" max="3596" width="7.85546875" style="1" customWidth="1"/>
    <col min="3597" max="3599" width="0" style="1" hidden="1" customWidth="1"/>
    <col min="3600" max="3840" width="9.140625" style="1"/>
    <col min="3841" max="3841" width="2" style="1" customWidth="1"/>
    <col min="3842" max="3842" width="9.7109375" style="1" customWidth="1"/>
    <col min="3843" max="3843" width="52.7109375" style="1" customWidth="1"/>
    <col min="3844" max="3844" width="13.5703125" style="1" customWidth="1"/>
    <col min="3845" max="3846" width="12.28515625" style="1" customWidth="1"/>
    <col min="3847" max="3847" width="12.85546875" style="1" customWidth="1"/>
    <col min="3848" max="3848" width="12.140625" style="1" customWidth="1"/>
    <col min="3849" max="3849" width="7" style="1" customWidth="1"/>
    <col min="3850" max="3850" width="9.85546875" style="1" customWidth="1"/>
    <col min="3851" max="3851" width="8" style="1" customWidth="1"/>
    <col min="3852" max="3852" width="7.85546875" style="1" customWidth="1"/>
    <col min="3853" max="3855" width="0" style="1" hidden="1" customWidth="1"/>
    <col min="3856" max="4096" width="9.140625" style="1"/>
    <col min="4097" max="4097" width="2" style="1" customWidth="1"/>
    <col min="4098" max="4098" width="9.7109375" style="1" customWidth="1"/>
    <col min="4099" max="4099" width="52.7109375" style="1" customWidth="1"/>
    <col min="4100" max="4100" width="13.5703125" style="1" customWidth="1"/>
    <col min="4101" max="4102" width="12.28515625" style="1" customWidth="1"/>
    <col min="4103" max="4103" width="12.85546875" style="1" customWidth="1"/>
    <col min="4104" max="4104" width="12.140625" style="1" customWidth="1"/>
    <col min="4105" max="4105" width="7" style="1" customWidth="1"/>
    <col min="4106" max="4106" width="9.85546875" style="1" customWidth="1"/>
    <col min="4107" max="4107" width="8" style="1" customWidth="1"/>
    <col min="4108" max="4108" width="7.85546875" style="1" customWidth="1"/>
    <col min="4109" max="4111" width="0" style="1" hidden="1" customWidth="1"/>
    <col min="4112" max="4352" width="9.140625" style="1"/>
    <col min="4353" max="4353" width="2" style="1" customWidth="1"/>
    <col min="4354" max="4354" width="9.7109375" style="1" customWidth="1"/>
    <col min="4355" max="4355" width="52.7109375" style="1" customWidth="1"/>
    <col min="4356" max="4356" width="13.5703125" style="1" customWidth="1"/>
    <col min="4357" max="4358" width="12.28515625" style="1" customWidth="1"/>
    <col min="4359" max="4359" width="12.85546875" style="1" customWidth="1"/>
    <col min="4360" max="4360" width="12.140625" style="1" customWidth="1"/>
    <col min="4361" max="4361" width="7" style="1" customWidth="1"/>
    <col min="4362" max="4362" width="9.85546875" style="1" customWidth="1"/>
    <col min="4363" max="4363" width="8" style="1" customWidth="1"/>
    <col min="4364" max="4364" width="7.85546875" style="1" customWidth="1"/>
    <col min="4365" max="4367" width="0" style="1" hidden="1" customWidth="1"/>
    <col min="4368" max="4608" width="9.140625" style="1"/>
    <col min="4609" max="4609" width="2" style="1" customWidth="1"/>
    <col min="4610" max="4610" width="9.7109375" style="1" customWidth="1"/>
    <col min="4611" max="4611" width="52.7109375" style="1" customWidth="1"/>
    <col min="4612" max="4612" width="13.5703125" style="1" customWidth="1"/>
    <col min="4613" max="4614" width="12.28515625" style="1" customWidth="1"/>
    <col min="4615" max="4615" width="12.85546875" style="1" customWidth="1"/>
    <col min="4616" max="4616" width="12.140625" style="1" customWidth="1"/>
    <col min="4617" max="4617" width="7" style="1" customWidth="1"/>
    <col min="4618" max="4618" width="9.85546875" style="1" customWidth="1"/>
    <col min="4619" max="4619" width="8" style="1" customWidth="1"/>
    <col min="4620" max="4620" width="7.85546875" style="1" customWidth="1"/>
    <col min="4621" max="4623" width="0" style="1" hidden="1" customWidth="1"/>
    <col min="4624" max="4864" width="9.140625" style="1"/>
    <col min="4865" max="4865" width="2" style="1" customWidth="1"/>
    <col min="4866" max="4866" width="9.7109375" style="1" customWidth="1"/>
    <col min="4867" max="4867" width="52.7109375" style="1" customWidth="1"/>
    <col min="4868" max="4868" width="13.5703125" style="1" customWidth="1"/>
    <col min="4869" max="4870" width="12.28515625" style="1" customWidth="1"/>
    <col min="4871" max="4871" width="12.85546875" style="1" customWidth="1"/>
    <col min="4872" max="4872" width="12.140625" style="1" customWidth="1"/>
    <col min="4873" max="4873" width="7" style="1" customWidth="1"/>
    <col min="4874" max="4874" width="9.85546875" style="1" customWidth="1"/>
    <col min="4875" max="4875" width="8" style="1" customWidth="1"/>
    <col min="4876" max="4876" width="7.85546875" style="1" customWidth="1"/>
    <col min="4877" max="4879" width="0" style="1" hidden="1" customWidth="1"/>
    <col min="4880" max="5120" width="9.140625" style="1"/>
    <col min="5121" max="5121" width="2" style="1" customWidth="1"/>
    <col min="5122" max="5122" width="9.7109375" style="1" customWidth="1"/>
    <col min="5123" max="5123" width="52.7109375" style="1" customWidth="1"/>
    <col min="5124" max="5124" width="13.5703125" style="1" customWidth="1"/>
    <col min="5125" max="5126" width="12.28515625" style="1" customWidth="1"/>
    <col min="5127" max="5127" width="12.85546875" style="1" customWidth="1"/>
    <col min="5128" max="5128" width="12.140625" style="1" customWidth="1"/>
    <col min="5129" max="5129" width="7" style="1" customWidth="1"/>
    <col min="5130" max="5130" width="9.85546875" style="1" customWidth="1"/>
    <col min="5131" max="5131" width="8" style="1" customWidth="1"/>
    <col min="5132" max="5132" width="7.85546875" style="1" customWidth="1"/>
    <col min="5133" max="5135" width="0" style="1" hidden="1" customWidth="1"/>
    <col min="5136" max="5376" width="9.140625" style="1"/>
    <col min="5377" max="5377" width="2" style="1" customWidth="1"/>
    <col min="5378" max="5378" width="9.7109375" style="1" customWidth="1"/>
    <col min="5379" max="5379" width="52.7109375" style="1" customWidth="1"/>
    <col min="5380" max="5380" width="13.5703125" style="1" customWidth="1"/>
    <col min="5381" max="5382" width="12.28515625" style="1" customWidth="1"/>
    <col min="5383" max="5383" width="12.85546875" style="1" customWidth="1"/>
    <col min="5384" max="5384" width="12.140625" style="1" customWidth="1"/>
    <col min="5385" max="5385" width="7" style="1" customWidth="1"/>
    <col min="5386" max="5386" width="9.85546875" style="1" customWidth="1"/>
    <col min="5387" max="5387" width="8" style="1" customWidth="1"/>
    <col min="5388" max="5388" width="7.85546875" style="1" customWidth="1"/>
    <col min="5389" max="5391" width="0" style="1" hidden="1" customWidth="1"/>
    <col min="5392" max="5632" width="9.140625" style="1"/>
    <col min="5633" max="5633" width="2" style="1" customWidth="1"/>
    <col min="5634" max="5634" width="9.7109375" style="1" customWidth="1"/>
    <col min="5635" max="5635" width="52.7109375" style="1" customWidth="1"/>
    <col min="5636" max="5636" width="13.5703125" style="1" customWidth="1"/>
    <col min="5637" max="5638" width="12.28515625" style="1" customWidth="1"/>
    <col min="5639" max="5639" width="12.85546875" style="1" customWidth="1"/>
    <col min="5640" max="5640" width="12.140625" style="1" customWidth="1"/>
    <col min="5641" max="5641" width="7" style="1" customWidth="1"/>
    <col min="5642" max="5642" width="9.85546875" style="1" customWidth="1"/>
    <col min="5643" max="5643" width="8" style="1" customWidth="1"/>
    <col min="5644" max="5644" width="7.85546875" style="1" customWidth="1"/>
    <col min="5645" max="5647" width="0" style="1" hidden="1" customWidth="1"/>
    <col min="5648" max="5888" width="9.140625" style="1"/>
    <col min="5889" max="5889" width="2" style="1" customWidth="1"/>
    <col min="5890" max="5890" width="9.7109375" style="1" customWidth="1"/>
    <col min="5891" max="5891" width="52.7109375" style="1" customWidth="1"/>
    <col min="5892" max="5892" width="13.5703125" style="1" customWidth="1"/>
    <col min="5893" max="5894" width="12.28515625" style="1" customWidth="1"/>
    <col min="5895" max="5895" width="12.85546875" style="1" customWidth="1"/>
    <col min="5896" max="5896" width="12.140625" style="1" customWidth="1"/>
    <col min="5897" max="5897" width="7" style="1" customWidth="1"/>
    <col min="5898" max="5898" width="9.85546875" style="1" customWidth="1"/>
    <col min="5899" max="5899" width="8" style="1" customWidth="1"/>
    <col min="5900" max="5900" width="7.85546875" style="1" customWidth="1"/>
    <col min="5901" max="5903" width="0" style="1" hidden="1" customWidth="1"/>
    <col min="5904" max="6144" width="9.140625" style="1"/>
    <col min="6145" max="6145" width="2" style="1" customWidth="1"/>
    <col min="6146" max="6146" width="9.7109375" style="1" customWidth="1"/>
    <col min="6147" max="6147" width="52.7109375" style="1" customWidth="1"/>
    <col min="6148" max="6148" width="13.5703125" style="1" customWidth="1"/>
    <col min="6149" max="6150" width="12.28515625" style="1" customWidth="1"/>
    <col min="6151" max="6151" width="12.85546875" style="1" customWidth="1"/>
    <col min="6152" max="6152" width="12.140625" style="1" customWidth="1"/>
    <col min="6153" max="6153" width="7" style="1" customWidth="1"/>
    <col min="6154" max="6154" width="9.85546875" style="1" customWidth="1"/>
    <col min="6155" max="6155" width="8" style="1" customWidth="1"/>
    <col min="6156" max="6156" width="7.85546875" style="1" customWidth="1"/>
    <col min="6157" max="6159" width="0" style="1" hidden="1" customWidth="1"/>
    <col min="6160" max="6400" width="9.140625" style="1"/>
    <col min="6401" max="6401" width="2" style="1" customWidth="1"/>
    <col min="6402" max="6402" width="9.7109375" style="1" customWidth="1"/>
    <col min="6403" max="6403" width="52.7109375" style="1" customWidth="1"/>
    <col min="6404" max="6404" width="13.5703125" style="1" customWidth="1"/>
    <col min="6405" max="6406" width="12.28515625" style="1" customWidth="1"/>
    <col min="6407" max="6407" width="12.85546875" style="1" customWidth="1"/>
    <col min="6408" max="6408" width="12.140625" style="1" customWidth="1"/>
    <col min="6409" max="6409" width="7" style="1" customWidth="1"/>
    <col min="6410" max="6410" width="9.85546875" style="1" customWidth="1"/>
    <col min="6411" max="6411" width="8" style="1" customWidth="1"/>
    <col min="6412" max="6412" width="7.85546875" style="1" customWidth="1"/>
    <col min="6413" max="6415" width="0" style="1" hidden="1" customWidth="1"/>
    <col min="6416" max="6656" width="9.140625" style="1"/>
    <col min="6657" max="6657" width="2" style="1" customWidth="1"/>
    <col min="6658" max="6658" width="9.7109375" style="1" customWidth="1"/>
    <col min="6659" max="6659" width="52.7109375" style="1" customWidth="1"/>
    <col min="6660" max="6660" width="13.5703125" style="1" customWidth="1"/>
    <col min="6661" max="6662" width="12.28515625" style="1" customWidth="1"/>
    <col min="6663" max="6663" width="12.85546875" style="1" customWidth="1"/>
    <col min="6664" max="6664" width="12.140625" style="1" customWidth="1"/>
    <col min="6665" max="6665" width="7" style="1" customWidth="1"/>
    <col min="6666" max="6666" width="9.85546875" style="1" customWidth="1"/>
    <col min="6667" max="6667" width="8" style="1" customWidth="1"/>
    <col min="6668" max="6668" width="7.85546875" style="1" customWidth="1"/>
    <col min="6669" max="6671" width="0" style="1" hidden="1" customWidth="1"/>
    <col min="6672" max="6912" width="9.140625" style="1"/>
    <col min="6913" max="6913" width="2" style="1" customWidth="1"/>
    <col min="6914" max="6914" width="9.7109375" style="1" customWidth="1"/>
    <col min="6915" max="6915" width="52.7109375" style="1" customWidth="1"/>
    <col min="6916" max="6916" width="13.5703125" style="1" customWidth="1"/>
    <col min="6917" max="6918" width="12.28515625" style="1" customWidth="1"/>
    <col min="6919" max="6919" width="12.85546875" style="1" customWidth="1"/>
    <col min="6920" max="6920" width="12.140625" style="1" customWidth="1"/>
    <col min="6921" max="6921" width="7" style="1" customWidth="1"/>
    <col min="6922" max="6922" width="9.85546875" style="1" customWidth="1"/>
    <col min="6923" max="6923" width="8" style="1" customWidth="1"/>
    <col min="6924" max="6924" width="7.85546875" style="1" customWidth="1"/>
    <col min="6925" max="6927" width="0" style="1" hidden="1" customWidth="1"/>
    <col min="6928" max="7168" width="9.140625" style="1"/>
    <col min="7169" max="7169" width="2" style="1" customWidth="1"/>
    <col min="7170" max="7170" width="9.7109375" style="1" customWidth="1"/>
    <col min="7171" max="7171" width="52.7109375" style="1" customWidth="1"/>
    <col min="7172" max="7172" width="13.5703125" style="1" customWidth="1"/>
    <col min="7173" max="7174" width="12.28515625" style="1" customWidth="1"/>
    <col min="7175" max="7175" width="12.85546875" style="1" customWidth="1"/>
    <col min="7176" max="7176" width="12.140625" style="1" customWidth="1"/>
    <col min="7177" max="7177" width="7" style="1" customWidth="1"/>
    <col min="7178" max="7178" width="9.85546875" style="1" customWidth="1"/>
    <col min="7179" max="7179" width="8" style="1" customWidth="1"/>
    <col min="7180" max="7180" width="7.85546875" style="1" customWidth="1"/>
    <col min="7181" max="7183" width="0" style="1" hidden="1" customWidth="1"/>
    <col min="7184" max="7424" width="9.140625" style="1"/>
    <col min="7425" max="7425" width="2" style="1" customWidth="1"/>
    <col min="7426" max="7426" width="9.7109375" style="1" customWidth="1"/>
    <col min="7427" max="7427" width="52.7109375" style="1" customWidth="1"/>
    <col min="7428" max="7428" width="13.5703125" style="1" customWidth="1"/>
    <col min="7429" max="7430" width="12.28515625" style="1" customWidth="1"/>
    <col min="7431" max="7431" width="12.85546875" style="1" customWidth="1"/>
    <col min="7432" max="7432" width="12.140625" style="1" customWidth="1"/>
    <col min="7433" max="7433" width="7" style="1" customWidth="1"/>
    <col min="7434" max="7434" width="9.85546875" style="1" customWidth="1"/>
    <col min="7435" max="7435" width="8" style="1" customWidth="1"/>
    <col min="7436" max="7436" width="7.85546875" style="1" customWidth="1"/>
    <col min="7437" max="7439" width="0" style="1" hidden="1" customWidth="1"/>
    <col min="7440" max="7680" width="9.140625" style="1"/>
    <col min="7681" max="7681" width="2" style="1" customWidth="1"/>
    <col min="7682" max="7682" width="9.7109375" style="1" customWidth="1"/>
    <col min="7683" max="7683" width="52.7109375" style="1" customWidth="1"/>
    <col min="7684" max="7684" width="13.5703125" style="1" customWidth="1"/>
    <col min="7685" max="7686" width="12.28515625" style="1" customWidth="1"/>
    <col min="7687" max="7687" width="12.85546875" style="1" customWidth="1"/>
    <col min="7688" max="7688" width="12.140625" style="1" customWidth="1"/>
    <col min="7689" max="7689" width="7" style="1" customWidth="1"/>
    <col min="7690" max="7690" width="9.85546875" style="1" customWidth="1"/>
    <col min="7691" max="7691" width="8" style="1" customWidth="1"/>
    <col min="7692" max="7692" width="7.85546875" style="1" customWidth="1"/>
    <col min="7693" max="7695" width="0" style="1" hidden="1" customWidth="1"/>
    <col min="7696" max="7936" width="9.140625" style="1"/>
    <col min="7937" max="7937" width="2" style="1" customWidth="1"/>
    <col min="7938" max="7938" width="9.7109375" style="1" customWidth="1"/>
    <col min="7939" max="7939" width="52.7109375" style="1" customWidth="1"/>
    <col min="7940" max="7940" width="13.5703125" style="1" customWidth="1"/>
    <col min="7941" max="7942" width="12.28515625" style="1" customWidth="1"/>
    <col min="7943" max="7943" width="12.85546875" style="1" customWidth="1"/>
    <col min="7944" max="7944" width="12.140625" style="1" customWidth="1"/>
    <col min="7945" max="7945" width="7" style="1" customWidth="1"/>
    <col min="7946" max="7946" width="9.85546875" style="1" customWidth="1"/>
    <col min="7947" max="7947" width="8" style="1" customWidth="1"/>
    <col min="7948" max="7948" width="7.85546875" style="1" customWidth="1"/>
    <col min="7949" max="7951" width="0" style="1" hidden="1" customWidth="1"/>
    <col min="7952" max="8192" width="9.140625" style="1"/>
    <col min="8193" max="8193" width="2" style="1" customWidth="1"/>
    <col min="8194" max="8194" width="9.7109375" style="1" customWidth="1"/>
    <col min="8195" max="8195" width="52.7109375" style="1" customWidth="1"/>
    <col min="8196" max="8196" width="13.5703125" style="1" customWidth="1"/>
    <col min="8197" max="8198" width="12.28515625" style="1" customWidth="1"/>
    <col min="8199" max="8199" width="12.85546875" style="1" customWidth="1"/>
    <col min="8200" max="8200" width="12.140625" style="1" customWidth="1"/>
    <col min="8201" max="8201" width="7" style="1" customWidth="1"/>
    <col min="8202" max="8202" width="9.85546875" style="1" customWidth="1"/>
    <col min="8203" max="8203" width="8" style="1" customWidth="1"/>
    <col min="8204" max="8204" width="7.85546875" style="1" customWidth="1"/>
    <col min="8205" max="8207" width="0" style="1" hidden="1" customWidth="1"/>
    <col min="8208" max="8448" width="9.140625" style="1"/>
    <col min="8449" max="8449" width="2" style="1" customWidth="1"/>
    <col min="8450" max="8450" width="9.7109375" style="1" customWidth="1"/>
    <col min="8451" max="8451" width="52.7109375" style="1" customWidth="1"/>
    <col min="8452" max="8452" width="13.5703125" style="1" customWidth="1"/>
    <col min="8453" max="8454" width="12.28515625" style="1" customWidth="1"/>
    <col min="8455" max="8455" width="12.85546875" style="1" customWidth="1"/>
    <col min="8456" max="8456" width="12.140625" style="1" customWidth="1"/>
    <col min="8457" max="8457" width="7" style="1" customWidth="1"/>
    <col min="8458" max="8458" width="9.85546875" style="1" customWidth="1"/>
    <col min="8459" max="8459" width="8" style="1" customWidth="1"/>
    <col min="8460" max="8460" width="7.85546875" style="1" customWidth="1"/>
    <col min="8461" max="8463" width="0" style="1" hidden="1" customWidth="1"/>
    <col min="8464" max="8704" width="9.140625" style="1"/>
    <col min="8705" max="8705" width="2" style="1" customWidth="1"/>
    <col min="8706" max="8706" width="9.7109375" style="1" customWidth="1"/>
    <col min="8707" max="8707" width="52.7109375" style="1" customWidth="1"/>
    <col min="8708" max="8708" width="13.5703125" style="1" customWidth="1"/>
    <col min="8709" max="8710" width="12.28515625" style="1" customWidth="1"/>
    <col min="8711" max="8711" width="12.85546875" style="1" customWidth="1"/>
    <col min="8712" max="8712" width="12.140625" style="1" customWidth="1"/>
    <col min="8713" max="8713" width="7" style="1" customWidth="1"/>
    <col min="8714" max="8714" width="9.85546875" style="1" customWidth="1"/>
    <col min="8715" max="8715" width="8" style="1" customWidth="1"/>
    <col min="8716" max="8716" width="7.85546875" style="1" customWidth="1"/>
    <col min="8717" max="8719" width="0" style="1" hidden="1" customWidth="1"/>
    <col min="8720" max="8960" width="9.140625" style="1"/>
    <col min="8961" max="8961" width="2" style="1" customWidth="1"/>
    <col min="8962" max="8962" width="9.7109375" style="1" customWidth="1"/>
    <col min="8963" max="8963" width="52.7109375" style="1" customWidth="1"/>
    <col min="8964" max="8964" width="13.5703125" style="1" customWidth="1"/>
    <col min="8965" max="8966" width="12.28515625" style="1" customWidth="1"/>
    <col min="8967" max="8967" width="12.85546875" style="1" customWidth="1"/>
    <col min="8968" max="8968" width="12.140625" style="1" customWidth="1"/>
    <col min="8969" max="8969" width="7" style="1" customWidth="1"/>
    <col min="8970" max="8970" width="9.85546875" style="1" customWidth="1"/>
    <col min="8971" max="8971" width="8" style="1" customWidth="1"/>
    <col min="8972" max="8972" width="7.85546875" style="1" customWidth="1"/>
    <col min="8973" max="8975" width="0" style="1" hidden="1" customWidth="1"/>
    <col min="8976" max="9216" width="9.140625" style="1"/>
    <col min="9217" max="9217" width="2" style="1" customWidth="1"/>
    <col min="9218" max="9218" width="9.7109375" style="1" customWidth="1"/>
    <col min="9219" max="9219" width="52.7109375" style="1" customWidth="1"/>
    <col min="9220" max="9220" width="13.5703125" style="1" customWidth="1"/>
    <col min="9221" max="9222" width="12.28515625" style="1" customWidth="1"/>
    <col min="9223" max="9223" width="12.85546875" style="1" customWidth="1"/>
    <col min="9224" max="9224" width="12.140625" style="1" customWidth="1"/>
    <col min="9225" max="9225" width="7" style="1" customWidth="1"/>
    <col min="9226" max="9226" width="9.85546875" style="1" customWidth="1"/>
    <col min="9227" max="9227" width="8" style="1" customWidth="1"/>
    <col min="9228" max="9228" width="7.85546875" style="1" customWidth="1"/>
    <col min="9229" max="9231" width="0" style="1" hidden="1" customWidth="1"/>
    <col min="9232" max="9472" width="9.140625" style="1"/>
    <col min="9473" max="9473" width="2" style="1" customWidth="1"/>
    <col min="9474" max="9474" width="9.7109375" style="1" customWidth="1"/>
    <col min="9475" max="9475" width="52.7109375" style="1" customWidth="1"/>
    <col min="9476" max="9476" width="13.5703125" style="1" customWidth="1"/>
    <col min="9477" max="9478" width="12.28515625" style="1" customWidth="1"/>
    <col min="9479" max="9479" width="12.85546875" style="1" customWidth="1"/>
    <col min="9480" max="9480" width="12.140625" style="1" customWidth="1"/>
    <col min="9481" max="9481" width="7" style="1" customWidth="1"/>
    <col min="9482" max="9482" width="9.85546875" style="1" customWidth="1"/>
    <col min="9483" max="9483" width="8" style="1" customWidth="1"/>
    <col min="9484" max="9484" width="7.85546875" style="1" customWidth="1"/>
    <col min="9485" max="9487" width="0" style="1" hidden="1" customWidth="1"/>
    <col min="9488" max="9728" width="9.140625" style="1"/>
    <col min="9729" max="9729" width="2" style="1" customWidth="1"/>
    <col min="9730" max="9730" width="9.7109375" style="1" customWidth="1"/>
    <col min="9731" max="9731" width="52.7109375" style="1" customWidth="1"/>
    <col min="9732" max="9732" width="13.5703125" style="1" customWidth="1"/>
    <col min="9733" max="9734" width="12.28515625" style="1" customWidth="1"/>
    <col min="9735" max="9735" width="12.85546875" style="1" customWidth="1"/>
    <col min="9736" max="9736" width="12.140625" style="1" customWidth="1"/>
    <col min="9737" max="9737" width="7" style="1" customWidth="1"/>
    <col min="9738" max="9738" width="9.85546875" style="1" customWidth="1"/>
    <col min="9739" max="9739" width="8" style="1" customWidth="1"/>
    <col min="9740" max="9740" width="7.85546875" style="1" customWidth="1"/>
    <col min="9741" max="9743" width="0" style="1" hidden="1" customWidth="1"/>
    <col min="9744" max="9984" width="9.140625" style="1"/>
    <col min="9985" max="9985" width="2" style="1" customWidth="1"/>
    <col min="9986" max="9986" width="9.7109375" style="1" customWidth="1"/>
    <col min="9987" max="9987" width="52.7109375" style="1" customWidth="1"/>
    <col min="9988" max="9988" width="13.5703125" style="1" customWidth="1"/>
    <col min="9989" max="9990" width="12.28515625" style="1" customWidth="1"/>
    <col min="9991" max="9991" width="12.85546875" style="1" customWidth="1"/>
    <col min="9992" max="9992" width="12.140625" style="1" customWidth="1"/>
    <col min="9993" max="9993" width="7" style="1" customWidth="1"/>
    <col min="9994" max="9994" width="9.85546875" style="1" customWidth="1"/>
    <col min="9995" max="9995" width="8" style="1" customWidth="1"/>
    <col min="9996" max="9996" width="7.85546875" style="1" customWidth="1"/>
    <col min="9997" max="9999" width="0" style="1" hidden="1" customWidth="1"/>
    <col min="10000" max="10240" width="9.140625" style="1"/>
    <col min="10241" max="10241" width="2" style="1" customWidth="1"/>
    <col min="10242" max="10242" width="9.7109375" style="1" customWidth="1"/>
    <col min="10243" max="10243" width="52.7109375" style="1" customWidth="1"/>
    <col min="10244" max="10244" width="13.5703125" style="1" customWidth="1"/>
    <col min="10245" max="10246" width="12.28515625" style="1" customWidth="1"/>
    <col min="10247" max="10247" width="12.85546875" style="1" customWidth="1"/>
    <col min="10248" max="10248" width="12.140625" style="1" customWidth="1"/>
    <col min="10249" max="10249" width="7" style="1" customWidth="1"/>
    <col min="10250" max="10250" width="9.85546875" style="1" customWidth="1"/>
    <col min="10251" max="10251" width="8" style="1" customWidth="1"/>
    <col min="10252" max="10252" width="7.85546875" style="1" customWidth="1"/>
    <col min="10253" max="10255" width="0" style="1" hidden="1" customWidth="1"/>
    <col min="10256" max="10496" width="9.140625" style="1"/>
    <col min="10497" max="10497" width="2" style="1" customWidth="1"/>
    <col min="10498" max="10498" width="9.7109375" style="1" customWidth="1"/>
    <col min="10499" max="10499" width="52.7109375" style="1" customWidth="1"/>
    <col min="10500" max="10500" width="13.5703125" style="1" customWidth="1"/>
    <col min="10501" max="10502" width="12.28515625" style="1" customWidth="1"/>
    <col min="10503" max="10503" width="12.85546875" style="1" customWidth="1"/>
    <col min="10504" max="10504" width="12.140625" style="1" customWidth="1"/>
    <col min="10505" max="10505" width="7" style="1" customWidth="1"/>
    <col min="10506" max="10506" width="9.85546875" style="1" customWidth="1"/>
    <col min="10507" max="10507" width="8" style="1" customWidth="1"/>
    <col min="10508" max="10508" width="7.85546875" style="1" customWidth="1"/>
    <col min="10509" max="10511" width="0" style="1" hidden="1" customWidth="1"/>
    <col min="10512" max="10752" width="9.140625" style="1"/>
    <col min="10753" max="10753" width="2" style="1" customWidth="1"/>
    <col min="10754" max="10754" width="9.7109375" style="1" customWidth="1"/>
    <col min="10755" max="10755" width="52.7109375" style="1" customWidth="1"/>
    <col min="10756" max="10756" width="13.5703125" style="1" customWidth="1"/>
    <col min="10757" max="10758" width="12.28515625" style="1" customWidth="1"/>
    <col min="10759" max="10759" width="12.85546875" style="1" customWidth="1"/>
    <col min="10760" max="10760" width="12.140625" style="1" customWidth="1"/>
    <col min="10761" max="10761" width="7" style="1" customWidth="1"/>
    <col min="10762" max="10762" width="9.85546875" style="1" customWidth="1"/>
    <col min="10763" max="10763" width="8" style="1" customWidth="1"/>
    <col min="10764" max="10764" width="7.85546875" style="1" customWidth="1"/>
    <col min="10765" max="10767" width="0" style="1" hidden="1" customWidth="1"/>
    <col min="10768" max="11008" width="9.140625" style="1"/>
    <col min="11009" max="11009" width="2" style="1" customWidth="1"/>
    <col min="11010" max="11010" width="9.7109375" style="1" customWidth="1"/>
    <col min="11011" max="11011" width="52.7109375" style="1" customWidth="1"/>
    <col min="11012" max="11012" width="13.5703125" style="1" customWidth="1"/>
    <col min="11013" max="11014" width="12.28515625" style="1" customWidth="1"/>
    <col min="11015" max="11015" width="12.85546875" style="1" customWidth="1"/>
    <col min="11016" max="11016" width="12.140625" style="1" customWidth="1"/>
    <col min="11017" max="11017" width="7" style="1" customWidth="1"/>
    <col min="11018" max="11018" width="9.85546875" style="1" customWidth="1"/>
    <col min="11019" max="11019" width="8" style="1" customWidth="1"/>
    <col min="11020" max="11020" width="7.85546875" style="1" customWidth="1"/>
    <col min="11021" max="11023" width="0" style="1" hidden="1" customWidth="1"/>
    <col min="11024" max="11264" width="9.140625" style="1"/>
    <col min="11265" max="11265" width="2" style="1" customWidth="1"/>
    <col min="11266" max="11266" width="9.7109375" style="1" customWidth="1"/>
    <col min="11267" max="11267" width="52.7109375" style="1" customWidth="1"/>
    <col min="11268" max="11268" width="13.5703125" style="1" customWidth="1"/>
    <col min="11269" max="11270" width="12.28515625" style="1" customWidth="1"/>
    <col min="11271" max="11271" width="12.85546875" style="1" customWidth="1"/>
    <col min="11272" max="11272" width="12.140625" style="1" customWidth="1"/>
    <col min="11273" max="11273" width="7" style="1" customWidth="1"/>
    <col min="11274" max="11274" width="9.85546875" style="1" customWidth="1"/>
    <col min="11275" max="11275" width="8" style="1" customWidth="1"/>
    <col min="11276" max="11276" width="7.85546875" style="1" customWidth="1"/>
    <col min="11277" max="11279" width="0" style="1" hidden="1" customWidth="1"/>
    <col min="11280" max="11520" width="9.140625" style="1"/>
    <col min="11521" max="11521" width="2" style="1" customWidth="1"/>
    <col min="11522" max="11522" width="9.7109375" style="1" customWidth="1"/>
    <col min="11523" max="11523" width="52.7109375" style="1" customWidth="1"/>
    <col min="11524" max="11524" width="13.5703125" style="1" customWidth="1"/>
    <col min="11525" max="11526" width="12.28515625" style="1" customWidth="1"/>
    <col min="11527" max="11527" width="12.85546875" style="1" customWidth="1"/>
    <col min="11528" max="11528" width="12.140625" style="1" customWidth="1"/>
    <col min="11529" max="11529" width="7" style="1" customWidth="1"/>
    <col min="11530" max="11530" width="9.85546875" style="1" customWidth="1"/>
    <col min="11531" max="11531" width="8" style="1" customWidth="1"/>
    <col min="11532" max="11532" width="7.85546875" style="1" customWidth="1"/>
    <col min="11533" max="11535" width="0" style="1" hidden="1" customWidth="1"/>
    <col min="11536" max="11776" width="9.140625" style="1"/>
    <col min="11777" max="11777" width="2" style="1" customWidth="1"/>
    <col min="11778" max="11778" width="9.7109375" style="1" customWidth="1"/>
    <col min="11779" max="11779" width="52.7109375" style="1" customWidth="1"/>
    <col min="11780" max="11780" width="13.5703125" style="1" customWidth="1"/>
    <col min="11781" max="11782" width="12.28515625" style="1" customWidth="1"/>
    <col min="11783" max="11783" width="12.85546875" style="1" customWidth="1"/>
    <col min="11784" max="11784" width="12.140625" style="1" customWidth="1"/>
    <col min="11785" max="11785" width="7" style="1" customWidth="1"/>
    <col min="11786" max="11786" width="9.85546875" style="1" customWidth="1"/>
    <col min="11787" max="11787" width="8" style="1" customWidth="1"/>
    <col min="11788" max="11788" width="7.85546875" style="1" customWidth="1"/>
    <col min="11789" max="11791" width="0" style="1" hidden="1" customWidth="1"/>
    <col min="11792" max="12032" width="9.140625" style="1"/>
    <col min="12033" max="12033" width="2" style="1" customWidth="1"/>
    <col min="12034" max="12034" width="9.7109375" style="1" customWidth="1"/>
    <col min="12035" max="12035" width="52.7109375" style="1" customWidth="1"/>
    <col min="12036" max="12036" width="13.5703125" style="1" customWidth="1"/>
    <col min="12037" max="12038" width="12.28515625" style="1" customWidth="1"/>
    <col min="12039" max="12039" width="12.85546875" style="1" customWidth="1"/>
    <col min="12040" max="12040" width="12.140625" style="1" customWidth="1"/>
    <col min="12041" max="12041" width="7" style="1" customWidth="1"/>
    <col min="12042" max="12042" width="9.85546875" style="1" customWidth="1"/>
    <col min="12043" max="12043" width="8" style="1" customWidth="1"/>
    <col min="12044" max="12044" width="7.85546875" style="1" customWidth="1"/>
    <col min="12045" max="12047" width="0" style="1" hidden="1" customWidth="1"/>
    <col min="12048" max="12288" width="9.140625" style="1"/>
    <col min="12289" max="12289" width="2" style="1" customWidth="1"/>
    <col min="12290" max="12290" width="9.7109375" style="1" customWidth="1"/>
    <col min="12291" max="12291" width="52.7109375" style="1" customWidth="1"/>
    <col min="12292" max="12292" width="13.5703125" style="1" customWidth="1"/>
    <col min="12293" max="12294" width="12.28515625" style="1" customWidth="1"/>
    <col min="12295" max="12295" width="12.85546875" style="1" customWidth="1"/>
    <col min="12296" max="12296" width="12.140625" style="1" customWidth="1"/>
    <col min="12297" max="12297" width="7" style="1" customWidth="1"/>
    <col min="12298" max="12298" width="9.85546875" style="1" customWidth="1"/>
    <col min="12299" max="12299" width="8" style="1" customWidth="1"/>
    <col min="12300" max="12300" width="7.85546875" style="1" customWidth="1"/>
    <col min="12301" max="12303" width="0" style="1" hidden="1" customWidth="1"/>
    <col min="12304" max="12544" width="9.140625" style="1"/>
    <col min="12545" max="12545" width="2" style="1" customWidth="1"/>
    <col min="12546" max="12546" width="9.7109375" style="1" customWidth="1"/>
    <col min="12547" max="12547" width="52.7109375" style="1" customWidth="1"/>
    <col min="12548" max="12548" width="13.5703125" style="1" customWidth="1"/>
    <col min="12549" max="12550" width="12.28515625" style="1" customWidth="1"/>
    <col min="12551" max="12551" width="12.85546875" style="1" customWidth="1"/>
    <col min="12552" max="12552" width="12.140625" style="1" customWidth="1"/>
    <col min="12553" max="12553" width="7" style="1" customWidth="1"/>
    <col min="12554" max="12554" width="9.85546875" style="1" customWidth="1"/>
    <col min="12555" max="12555" width="8" style="1" customWidth="1"/>
    <col min="12556" max="12556" width="7.85546875" style="1" customWidth="1"/>
    <col min="12557" max="12559" width="0" style="1" hidden="1" customWidth="1"/>
    <col min="12560" max="12800" width="9.140625" style="1"/>
    <col min="12801" max="12801" width="2" style="1" customWidth="1"/>
    <col min="12802" max="12802" width="9.7109375" style="1" customWidth="1"/>
    <col min="12803" max="12803" width="52.7109375" style="1" customWidth="1"/>
    <col min="12804" max="12804" width="13.5703125" style="1" customWidth="1"/>
    <col min="12805" max="12806" width="12.28515625" style="1" customWidth="1"/>
    <col min="12807" max="12807" width="12.85546875" style="1" customWidth="1"/>
    <col min="12808" max="12808" width="12.140625" style="1" customWidth="1"/>
    <col min="12809" max="12809" width="7" style="1" customWidth="1"/>
    <col min="12810" max="12810" width="9.85546875" style="1" customWidth="1"/>
    <col min="12811" max="12811" width="8" style="1" customWidth="1"/>
    <col min="12812" max="12812" width="7.85546875" style="1" customWidth="1"/>
    <col min="12813" max="12815" width="0" style="1" hidden="1" customWidth="1"/>
    <col min="12816" max="13056" width="9.140625" style="1"/>
    <col min="13057" max="13057" width="2" style="1" customWidth="1"/>
    <col min="13058" max="13058" width="9.7109375" style="1" customWidth="1"/>
    <col min="13059" max="13059" width="52.7109375" style="1" customWidth="1"/>
    <col min="13060" max="13060" width="13.5703125" style="1" customWidth="1"/>
    <col min="13061" max="13062" width="12.28515625" style="1" customWidth="1"/>
    <col min="13063" max="13063" width="12.85546875" style="1" customWidth="1"/>
    <col min="13064" max="13064" width="12.140625" style="1" customWidth="1"/>
    <col min="13065" max="13065" width="7" style="1" customWidth="1"/>
    <col min="13066" max="13066" width="9.85546875" style="1" customWidth="1"/>
    <col min="13067" max="13067" width="8" style="1" customWidth="1"/>
    <col min="13068" max="13068" width="7.85546875" style="1" customWidth="1"/>
    <col min="13069" max="13071" width="0" style="1" hidden="1" customWidth="1"/>
    <col min="13072" max="13312" width="9.140625" style="1"/>
    <col min="13313" max="13313" width="2" style="1" customWidth="1"/>
    <col min="13314" max="13314" width="9.7109375" style="1" customWidth="1"/>
    <col min="13315" max="13315" width="52.7109375" style="1" customWidth="1"/>
    <col min="13316" max="13316" width="13.5703125" style="1" customWidth="1"/>
    <col min="13317" max="13318" width="12.28515625" style="1" customWidth="1"/>
    <col min="13319" max="13319" width="12.85546875" style="1" customWidth="1"/>
    <col min="13320" max="13320" width="12.140625" style="1" customWidth="1"/>
    <col min="13321" max="13321" width="7" style="1" customWidth="1"/>
    <col min="13322" max="13322" width="9.85546875" style="1" customWidth="1"/>
    <col min="13323" max="13323" width="8" style="1" customWidth="1"/>
    <col min="13324" max="13324" width="7.85546875" style="1" customWidth="1"/>
    <col min="13325" max="13327" width="0" style="1" hidden="1" customWidth="1"/>
    <col min="13328" max="13568" width="9.140625" style="1"/>
    <col min="13569" max="13569" width="2" style="1" customWidth="1"/>
    <col min="13570" max="13570" width="9.7109375" style="1" customWidth="1"/>
    <col min="13571" max="13571" width="52.7109375" style="1" customWidth="1"/>
    <col min="13572" max="13572" width="13.5703125" style="1" customWidth="1"/>
    <col min="13573" max="13574" width="12.28515625" style="1" customWidth="1"/>
    <col min="13575" max="13575" width="12.85546875" style="1" customWidth="1"/>
    <col min="13576" max="13576" width="12.140625" style="1" customWidth="1"/>
    <col min="13577" max="13577" width="7" style="1" customWidth="1"/>
    <col min="13578" max="13578" width="9.85546875" style="1" customWidth="1"/>
    <col min="13579" max="13579" width="8" style="1" customWidth="1"/>
    <col min="13580" max="13580" width="7.85546875" style="1" customWidth="1"/>
    <col min="13581" max="13583" width="0" style="1" hidden="1" customWidth="1"/>
    <col min="13584" max="13824" width="9.140625" style="1"/>
    <col min="13825" max="13825" width="2" style="1" customWidth="1"/>
    <col min="13826" max="13826" width="9.7109375" style="1" customWidth="1"/>
    <col min="13827" max="13827" width="52.7109375" style="1" customWidth="1"/>
    <col min="13828" max="13828" width="13.5703125" style="1" customWidth="1"/>
    <col min="13829" max="13830" width="12.28515625" style="1" customWidth="1"/>
    <col min="13831" max="13831" width="12.85546875" style="1" customWidth="1"/>
    <col min="13832" max="13832" width="12.140625" style="1" customWidth="1"/>
    <col min="13833" max="13833" width="7" style="1" customWidth="1"/>
    <col min="13834" max="13834" width="9.85546875" style="1" customWidth="1"/>
    <col min="13835" max="13835" width="8" style="1" customWidth="1"/>
    <col min="13836" max="13836" width="7.85546875" style="1" customWidth="1"/>
    <col min="13837" max="13839" width="0" style="1" hidden="1" customWidth="1"/>
    <col min="13840" max="14080" width="9.140625" style="1"/>
    <col min="14081" max="14081" width="2" style="1" customWidth="1"/>
    <col min="14082" max="14082" width="9.7109375" style="1" customWidth="1"/>
    <col min="14083" max="14083" width="52.7109375" style="1" customWidth="1"/>
    <col min="14084" max="14084" width="13.5703125" style="1" customWidth="1"/>
    <col min="14085" max="14086" width="12.28515625" style="1" customWidth="1"/>
    <col min="14087" max="14087" width="12.85546875" style="1" customWidth="1"/>
    <col min="14088" max="14088" width="12.140625" style="1" customWidth="1"/>
    <col min="14089" max="14089" width="7" style="1" customWidth="1"/>
    <col min="14090" max="14090" width="9.85546875" style="1" customWidth="1"/>
    <col min="14091" max="14091" width="8" style="1" customWidth="1"/>
    <col min="14092" max="14092" width="7.85546875" style="1" customWidth="1"/>
    <col min="14093" max="14095" width="0" style="1" hidden="1" customWidth="1"/>
    <col min="14096" max="14336" width="9.140625" style="1"/>
    <col min="14337" max="14337" width="2" style="1" customWidth="1"/>
    <col min="14338" max="14338" width="9.7109375" style="1" customWidth="1"/>
    <col min="14339" max="14339" width="52.7109375" style="1" customWidth="1"/>
    <col min="14340" max="14340" width="13.5703125" style="1" customWidth="1"/>
    <col min="14341" max="14342" width="12.28515625" style="1" customWidth="1"/>
    <col min="14343" max="14343" width="12.85546875" style="1" customWidth="1"/>
    <col min="14344" max="14344" width="12.140625" style="1" customWidth="1"/>
    <col min="14345" max="14345" width="7" style="1" customWidth="1"/>
    <col min="14346" max="14346" width="9.85546875" style="1" customWidth="1"/>
    <col min="14347" max="14347" width="8" style="1" customWidth="1"/>
    <col min="14348" max="14348" width="7.85546875" style="1" customWidth="1"/>
    <col min="14349" max="14351" width="0" style="1" hidden="1" customWidth="1"/>
    <col min="14352" max="14592" width="9.140625" style="1"/>
    <col min="14593" max="14593" width="2" style="1" customWidth="1"/>
    <col min="14594" max="14594" width="9.7109375" style="1" customWidth="1"/>
    <col min="14595" max="14595" width="52.7109375" style="1" customWidth="1"/>
    <col min="14596" max="14596" width="13.5703125" style="1" customWidth="1"/>
    <col min="14597" max="14598" width="12.28515625" style="1" customWidth="1"/>
    <col min="14599" max="14599" width="12.85546875" style="1" customWidth="1"/>
    <col min="14600" max="14600" width="12.140625" style="1" customWidth="1"/>
    <col min="14601" max="14601" width="7" style="1" customWidth="1"/>
    <col min="14602" max="14602" width="9.85546875" style="1" customWidth="1"/>
    <col min="14603" max="14603" width="8" style="1" customWidth="1"/>
    <col min="14604" max="14604" width="7.85546875" style="1" customWidth="1"/>
    <col min="14605" max="14607" width="0" style="1" hidden="1" customWidth="1"/>
    <col min="14608" max="14848" width="9.140625" style="1"/>
    <col min="14849" max="14849" width="2" style="1" customWidth="1"/>
    <col min="14850" max="14850" width="9.7109375" style="1" customWidth="1"/>
    <col min="14851" max="14851" width="52.7109375" style="1" customWidth="1"/>
    <col min="14852" max="14852" width="13.5703125" style="1" customWidth="1"/>
    <col min="14853" max="14854" width="12.28515625" style="1" customWidth="1"/>
    <col min="14855" max="14855" width="12.85546875" style="1" customWidth="1"/>
    <col min="14856" max="14856" width="12.140625" style="1" customWidth="1"/>
    <col min="14857" max="14857" width="7" style="1" customWidth="1"/>
    <col min="14858" max="14858" width="9.85546875" style="1" customWidth="1"/>
    <col min="14859" max="14859" width="8" style="1" customWidth="1"/>
    <col min="14860" max="14860" width="7.85546875" style="1" customWidth="1"/>
    <col min="14861" max="14863" width="0" style="1" hidden="1" customWidth="1"/>
    <col min="14864" max="15104" width="9.140625" style="1"/>
    <col min="15105" max="15105" width="2" style="1" customWidth="1"/>
    <col min="15106" max="15106" width="9.7109375" style="1" customWidth="1"/>
    <col min="15107" max="15107" width="52.7109375" style="1" customWidth="1"/>
    <col min="15108" max="15108" width="13.5703125" style="1" customWidth="1"/>
    <col min="15109" max="15110" width="12.28515625" style="1" customWidth="1"/>
    <col min="15111" max="15111" width="12.85546875" style="1" customWidth="1"/>
    <col min="15112" max="15112" width="12.140625" style="1" customWidth="1"/>
    <col min="15113" max="15113" width="7" style="1" customWidth="1"/>
    <col min="15114" max="15114" width="9.85546875" style="1" customWidth="1"/>
    <col min="15115" max="15115" width="8" style="1" customWidth="1"/>
    <col min="15116" max="15116" width="7.85546875" style="1" customWidth="1"/>
    <col min="15117" max="15119" width="0" style="1" hidden="1" customWidth="1"/>
    <col min="15120" max="15360" width="9.140625" style="1"/>
    <col min="15361" max="15361" width="2" style="1" customWidth="1"/>
    <col min="15362" max="15362" width="9.7109375" style="1" customWidth="1"/>
    <col min="15363" max="15363" width="52.7109375" style="1" customWidth="1"/>
    <col min="15364" max="15364" width="13.5703125" style="1" customWidth="1"/>
    <col min="15365" max="15366" width="12.28515625" style="1" customWidth="1"/>
    <col min="15367" max="15367" width="12.85546875" style="1" customWidth="1"/>
    <col min="15368" max="15368" width="12.140625" style="1" customWidth="1"/>
    <col min="15369" max="15369" width="7" style="1" customWidth="1"/>
    <col min="15370" max="15370" width="9.85546875" style="1" customWidth="1"/>
    <col min="15371" max="15371" width="8" style="1" customWidth="1"/>
    <col min="15372" max="15372" width="7.85546875" style="1" customWidth="1"/>
    <col min="15373" max="15375" width="0" style="1" hidden="1" customWidth="1"/>
    <col min="15376" max="15616" width="9.140625" style="1"/>
    <col min="15617" max="15617" width="2" style="1" customWidth="1"/>
    <col min="15618" max="15618" width="9.7109375" style="1" customWidth="1"/>
    <col min="15619" max="15619" width="52.7109375" style="1" customWidth="1"/>
    <col min="15620" max="15620" width="13.5703125" style="1" customWidth="1"/>
    <col min="15621" max="15622" width="12.28515625" style="1" customWidth="1"/>
    <col min="15623" max="15623" width="12.85546875" style="1" customWidth="1"/>
    <col min="15624" max="15624" width="12.140625" style="1" customWidth="1"/>
    <col min="15625" max="15625" width="7" style="1" customWidth="1"/>
    <col min="15626" max="15626" width="9.85546875" style="1" customWidth="1"/>
    <col min="15627" max="15627" width="8" style="1" customWidth="1"/>
    <col min="15628" max="15628" width="7.85546875" style="1" customWidth="1"/>
    <col min="15629" max="15631" width="0" style="1" hidden="1" customWidth="1"/>
    <col min="15632" max="15872" width="9.140625" style="1"/>
    <col min="15873" max="15873" width="2" style="1" customWidth="1"/>
    <col min="15874" max="15874" width="9.7109375" style="1" customWidth="1"/>
    <col min="15875" max="15875" width="52.7109375" style="1" customWidth="1"/>
    <col min="15876" max="15876" width="13.5703125" style="1" customWidth="1"/>
    <col min="15877" max="15878" width="12.28515625" style="1" customWidth="1"/>
    <col min="15879" max="15879" width="12.85546875" style="1" customWidth="1"/>
    <col min="15880" max="15880" width="12.140625" style="1" customWidth="1"/>
    <col min="15881" max="15881" width="7" style="1" customWidth="1"/>
    <col min="15882" max="15882" width="9.85546875" style="1" customWidth="1"/>
    <col min="15883" max="15883" width="8" style="1" customWidth="1"/>
    <col min="15884" max="15884" width="7.85546875" style="1" customWidth="1"/>
    <col min="15885" max="15887" width="0" style="1" hidden="1" customWidth="1"/>
    <col min="15888" max="16128" width="9.140625" style="1"/>
    <col min="16129" max="16129" width="2" style="1" customWidth="1"/>
    <col min="16130" max="16130" width="9.7109375" style="1" customWidth="1"/>
    <col min="16131" max="16131" width="52.7109375" style="1" customWidth="1"/>
    <col min="16132" max="16132" width="13.5703125" style="1" customWidth="1"/>
    <col min="16133" max="16134" width="12.28515625" style="1" customWidth="1"/>
    <col min="16135" max="16135" width="12.85546875" style="1" customWidth="1"/>
    <col min="16136" max="16136" width="12.140625" style="1" customWidth="1"/>
    <col min="16137" max="16137" width="7" style="1" customWidth="1"/>
    <col min="16138" max="16138" width="9.85546875" style="1" customWidth="1"/>
    <col min="16139" max="16139" width="8" style="1" customWidth="1"/>
    <col min="16140" max="16140" width="7.85546875" style="1" customWidth="1"/>
    <col min="16141" max="16143" width="0" style="1" hidden="1" customWidth="1"/>
    <col min="16144" max="16384" width="9.140625" style="1"/>
  </cols>
  <sheetData>
    <row r="1" spans="2:18" ht="12" customHeight="1">
      <c r="H1" s="79" t="s">
        <v>31</v>
      </c>
      <c r="I1" s="80"/>
    </row>
    <row r="2" spans="2:18" ht="24" customHeight="1">
      <c r="D2" s="60"/>
      <c r="E2" s="60"/>
      <c r="F2" s="81" t="s">
        <v>30</v>
      </c>
      <c r="G2" s="81"/>
      <c r="H2" s="81"/>
      <c r="I2" s="81"/>
      <c r="J2" s="62"/>
      <c r="K2" s="62"/>
    </row>
    <row r="3" spans="2:18" ht="12" customHeight="1">
      <c r="D3" s="60"/>
      <c r="E3" s="60"/>
      <c r="F3" s="82" t="s">
        <v>29</v>
      </c>
      <c r="G3" s="83"/>
      <c r="H3" s="83"/>
      <c r="I3" s="62"/>
      <c r="J3" s="62"/>
      <c r="K3" s="62"/>
    </row>
    <row r="4" spans="2:18" ht="12" customHeight="1">
      <c r="D4" s="60"/>
      <c r="E4" s="60"/>
      <c r="F4" s="82" t="s">
        <v>28</v>
      </c>
      <c r="G4" s="83"/>
      <c r="H4" s="83"/>
      <c r="I4" s="62"/>
      <c r="J4" s="62"/>
      <c r="K4" s="62"/>
    </row>
    <row r="5" spans="2:18" ht="12" customHeight="1">
      <c r="D5" s="60"/>
      <c r="E5" s="60"/>
      <c r="F5" s="60" t="s">
        <v>27</v>
      </c>
      <c r="G5" s="60"/>
      <c r="H5" s="60"/>
      <c r="I5" s="60"/>
      <c r="J5" s="62"/>
      <c r="K5" s="62"/>
    </row>
    <row r="6" spans="2:18" ht="21.75" customHeight="1">
      <c r="C6" s="84" t="s">
        <v>26</v>
      </c>
      <c r="D6" s="84"/>
      <c r="E6" s="84"/>
      <c r="F6" s="84"/>
      <c r="G6" s="84"/>
      <c r="H6" s="84"/>
      <c r="I6" s="59"/>
      <c r="J6" s="61"/>
      <c r="K6" s="60"/>
    </row>
    <row r="7" spans="2:18" ht="9" customHeight="1">
      <c r="B7" s="3"/>
      <c r="C7" s="59"/>
      <c r="D7" s="59"/>
      <c r="E7" s="59"/>
      <c r="F7" s="59"/>
      <c r="G7" s="59"/>
      <c r="H7" s="59"/>
      <c r="I7" s="3"/>
      <c r="J7" s="3"/>
      <c r="K7" s="3"/>
    </row>
    <row r="8" spans="2:18" ht="15.75" customHeight="1">
      <c r="B8" s="58"/>
      <c r="C8" s="78" t="s">
        <v>25</v>
      </c>
      <c r="D8" s="78"/>
      <c r="E8" s="78"/>
      <c r="F8" s="78"/>
      <c r="G8" s="78"/>
      <c r="H8" s="78"/>
      <c r="I8" s="58"/>
      <c r="J8" s="58"/>
      <c r="K8" s="58"/>
      <c r="L8" s="25"/>
      <c r="M8" s="25"/>
      <c r="N8" s="57"/>
      <c r="O8" s="57"/>
      <c r="P8" s="57"/>
      <c r="Q8" s="57"/>
      <c r="R8" s="57"/>
    </row>
    <row r="9" spans="2:18" ht="19.5" customHeight="1">
      <c r="C9" s="74" t="s">
        <v>24</v>
      </c>
      <c r="D9" s="74"/>
      <c r="E9" s="74"/>
      <c r="F9" s="74"/>
      <c r="G9" s="74"/>
      <c r="H9" s="74"/>
      <c r="I9" s="56"/>
      <c r="J9" s="56"/>
      <c r="K9" s="56"/>
      <c r="L9" s="56"/>
      <c r="M9" s="56"/>
      <c r="N9" s="56"/>
      <c r="O9" s="56"/>
      <c r="P9" s="56"/>
      <c r="Q9" s="56"/>
      <c r="R9" s="56"/>
    </row>
    <row r="10" spans="2:18" ht="34.5" customHeight="1">
      <c r="B10" s="75" t="s">
        <v>32</v>
      </c>
      <c r="C10" s="75"/>
      <c r="D10" s="75"/>
      <c r="E10" s="75"/>
      <c r="F10" s="75"/>
      <c r="G10" s="75"/>
      <c r="H10" s="75"/>
      <c r="I10" s="55"/>
      <c r="J10" s="55"/>
      <c r="K10" s="55"/>
      <c r="L10" s="54"/>
      <c r="M10" s="54"/>
      <c r="N10" s="54"/>
      <c r="O10" s="54"/>
      <c r="P10" s="54"/>
      <c r="Q10" s="54"/>
      <c r="R10" s="54"/>
    </row>
    <row r="11" spans="2:18" ht="24" customHeight="1">
      <c r="C11" s="52"/>
      <c r="D11" s="76" t="s">
        <v>33</v>
      </c>
      <c r="E11" s="76"/>
      <c r="F11" s="53"/>
    </row>
    <row r="12" spans="2:18" ht="12.75">
      <c r="C12" s="52"/>
      <c r="D12" s="77" t="s">
        <v>0</v>
      </c>
      <c r="E12" s="77"/>
      <c r="F12" s="1"/>
    </row>
    <row r="13" spans="2:18" ht="15.75">
      <c r="C13" s="52"/>
      <c r="D13" s="76" t="s">
        <v>23</v>
      </c>
      <c r="E13" s="76"/>
      <c r="F13" s="51"/>
    </row>
    <row r="14" spans="2:18" ht="9" customHeight="1">
      <c r="C14" s="1"/>
      <c r="D14" s="50" t="s">
        <v>22</v>
      </c>
      <c r="E14" s="50"/>
      <c r="F14" s="49"/>
    </row>
    <row r="15" spans="2:18" ht="7.5" customHeight="1">
      <c r="B15" s="48"/>
      <c r="H15" s="25"/>
    </row>
    <row r="16" spans="2:18" ht="17.25" customHeight="1">
      <c r="B16" s="47"/>
      <c r="H16" s="46" t="s">
        <v>21</v>
      </c>
    </row>
    <row r="17" spans="2:12" ht="22.5" customHeight="1">
      <c r="B17" s="63" t="s">
        <v>20</v>
      </c>
      <c r="C17" s="63" t="s">
        <v>19</v>
      </c>
      <c r="D17" s="71" t="s">
        <v>18</v>
      </c>
      <c r="E17" s="72"/>
      <c r="F17" s="72"/>
      <c r="G17" s="72"/>
      <c r="H17" s="73"/>
    </row>
    <row r="18" spans="2:12" ht="21" hidden="1" customHeight="1">
      <c r="B18" s="70"/>
      <c r="C18" s="70"/>
      <c r="D18" s="45"/>
      <c r="E18" s="44"/>
      <c r="F18" s="44"/>
      <c r="G18" s="44"/>
      <c r="H18" s="43"/>
    </row>
    <row r="19" spans="2:12" ht="12.75" hidden="1" customHeight="1">
      <c r="B19" s="70"/>
      <c r="C19" s="70"/>
      <c r="D19" s="63" t="s">
        <v>17</v>
      </c>
      <c r="E19" s="63" t="s">
        <v>16</v>
      </c>
      <c r="F19" s="67" t="s">
        <v>15</v>
      </c>
      <c r="G19" s="63" t="s">
        <v>14</v>
      </c>
      <c r="H19" s="63" t="s">
        <v>13</v>
      </c>
    </row>
    <row r="20" spans="2:12" ht="35.25" customHeight="1">
      <c r="B20" s="70"/>
      <c r="C20" s="70"/>
      <c r="D20" s="64"/>
      <c r="E20" s="64"/>
      <c r="F20" s="68"/>
      <c r="G20" s="64"/>
      <c r="H20" s="64"/>
    </row>
    <row r="21" spans="2:12" ht="11.25" customHeight="1">
      <c r="B21" s="41">
        <v>1</v>
      </c>
      <c r="C21" s="42">
        <v>2</v>
      </c>
      <c r="D21" s="41">
        <v>3</v>
      </c>
      <c r="E21" s="41">
        <v>4</v>
      </c>
      <c r="F21" s="41">
        <v>5</v>
      </c>
      <c r="G21" s="41">
        <v>6</v>
      </c>
      <c r="H21" s="41">
        <v>7</v>
      </c>
    </row>
    <row r="22" spans="2:12" ht="14.45" customHeight="1">
      <c r="B22" s="37"/>
      <c r="C22" s="37"/>
      <c r="D22" s="36"/>
      <c r="E22" s="35"/>
      <c r="F22" s="35"/>
      <c r="G22" s="34"/>
      <c r="H22" s="34"/>
    </row>
    <row r="23" spans="2:12" ht="14.45" customHeight="1">
      <c r="B23" s="40">
        <v>741</v>
      </c>
      <c r="C23" s="30" t="s">
        <v>12</v>
      </c>
      <c r="D23" s="36">
        <v>59660</v>
      </c>
      <c r="E23" s="35">
        <v>123452</v>
      </c>
      <c r="F23" s="35">
        <v>83670</v>
      </c>
      <c r="G23" s="34"/>
      <c r="H23" s="34">
        <f>D23+E23-F23</f>
        <v>99442</v>
      </c>
    </row>
    <row r="24" spans="2:12" ht="14.45" customHeight="1">
      <c r="B24" s="38">
        <v>741</v>
      </c>
      <c r="C24" s="30" t="s">
        <v>11</v>
      </c>
      <c r="D24" s="36">
        <v>106966.18</v>
      </c>
      <c r="E24" s="35"/>
      <c r="F24" s="35">
        <v>33250</v>
      </c>
      <c r="G24" s="34"/>
      <c r="H24" s="39">
        <f>D24+E24-F24-G24</f>
        <v>73716.179999999993</v>
      </c>
    </row>
    <row r="25" spans="2:12" ht="14.45" customHeight="1">
      <c r="B25" s="38">
        <v>741</v>
      </c>
      <c r="C25" s="1" t="s">
        <v>10</v>
      </c>
      <c r="D25" s="36">
        <v>1900</v>
      </c>
      <c r="E25" s="35">
        <v>4777</v>
      </c>
      <c r="F25" s="35">
        <v>3000</v>
      </c>
      <c r="G25" s="34"/>
      <c r="H25" s="34">
        <f>D25+E25-F25</f>
        <v>3677</v>
      </c>
    </row>
    <row r="26" spans="2:12" ht="14.45" customHeight="1">
      <c r="B26" s="37"/>
      <c r="C26" s="37"/>
      <c r="D26" s="36"/>
      <c r="E26" s="35"/>
      <c r="F26" s="35"/>
      <c r="G26" s="34"/>
      <c r="H26" s="34"/>
    </row>
    <row r="27" spans="2:12" ht="14.45" customHeight="1">
      <c r="B27" s="30"/>
      <c r="C27" s="33" t="s">
        <v>9</v>
      </c>
      <c r="D27" s="32"/>
      <c r="E27" s="31">
        <f>SUM(E22:E26)</f>
        <v>128229</v>
      </c>
      <c r="F27" s="31">
        <f>SUM(F22:F26)</f>
        <v>119920</v>
      </c>
      <c r="G27" s="30"/>
      <c r="H27" s="30">
        <f>SUM(H22:H26)</f>
        <v>176835.18</v>
      </c>
    </row>
    <row r="28" spans="2:12" ht="9" customHeight="1">
      <c r="C28" s="29"/>
      <c r="D28" s="29"/>
      <c r="E28" s="29"/>
      <c r="F28" s="29"/>
    </row>
    <row r="29" spans="2:12" ht="2.25" customHeight="1">
      <c r="C29" s="25"/>
      <c r="D29" s="25"/>
      <c r="E29" s="25"/>
      <c r="F29" s="25"/>
    </row>
    <row r="30" spans="2:12" ht="15.75">
      <c r="B30" s="69" t="s">
        <v>8</v>
      </c>
      <c r="C30" s="69"/>
      <c r="D30" s="28"/>
      <c r="E30" s="27"/>
      <c r="F30" s="26"/>
      <c r="G30" s="69" t="s">
        <v>1</v>
      </c>
      <c r="H30" s="69"/>
      <c r="I30" s="25"/>
      <c r="J30" s="24"/>
      <c r="L30" s="17"/>
    </row>
    <row r="31" spans="2:12" ht="16.5" customHeight="1">
      <c r="B31" s="65" t="s">
        <v>7</v>
      </c>
      <c r="C31" s="65"/>
      <c r="D31" s="23"/>
      <c r="E31" s="9" t="s">
        <v>2</v>
      </c>
      <c r="F31" s="9"/>
      <c r="G31" s="66" t="s">
        <v>3</v>
      </c>
      <c r="H31" s="66"/>
      <c r="I31" s="22"/>
      <c r="J31" s="21"/>
      <c r="L31" s="20"/>
    </row>
    <row r="32" spans="2:12" ht="6" customHeight="1">
      <c r="C32" s="1"/>
      <c r="D32" s="19"/>
      <c r="E32" s="1"/>
      <c r="F32" s="1"/>
      <c r="I32" s="19"/>
      <c r="J32" s="18"/>
      <c r="K32" s="18"/>
      <c r="L32" s="17"/>
    </row>
    <row r="33" spans="2:14" ht="14.25" customHeight="1">
      <c r="B33" s="69" t="s">
        <v>6</v>
      </c>
      <c r="C33" s="69"/>
      <c r="D33" s="16"/>
      <c r="E33" s="15"/>
      <c r="F33" s="12"/>
      <c r="G33" s="69" t="s">
        <v>4</v>
      </c>
      <c r="H33" s="69"/>
      <c r="I33" s="14"/>
      <c r="J33" s="13"/>
      <c r="L33" s="12"/>
      <c r="N33" s="11"/>
    </row>
    <row r="34" spans="2:14" ht="21" customHeight="1">
      <c r="B34" s="65" t="s">
        <v>5</v>
      </c>
      <c r="C34" s="65"/>
      <c r="D34" s="10"/>
      <c r="E34" s="9" t="s">
        <v>2</v>
      </c>
      <c r="F34" s="9"/>
      <c r="G34" s="66" t="s">
        <v>3</v>
      </c>
      <c r="H34" s="66"/>
      <c r="I34" s="8"/>
      <c r="J34" s="7"/>
      <c r="L34" s="6"/>
      <c r="N34" s="5"/>
    </row>
    <row r="35" spans="2:14">
      <c r="B35" s="3"/>
      <c r="C35" s="4"/>
      <c r="D35" s="4"/>
      <c r="E35" s="4"/>
      <c r="F35" s="4"/>
      <c r="G35" s="3"/>
      <c r="H35" s="3"/>
      <c r="I35" s="3"/>
      <c r="J35" s="3"/>
      <c r="K35" s="3"/>
    </row>
    <row r="36" spans="2:14">
      <c r="B36" s="3"/>
      <c r="C36" s="4"/>
      <c r="D36" s="4"/>
      <c r="E36" s="4"/>
      <c r="F36" s="4"/>
      <c r="G36" s="3"/>
      <c r="H36" s="3"/>
      <c r="I36" s="3"/>
      <c r="J36" s="3"/>
      <c r="K36" s="3"/>
    </row>
    <row r="37" spans="2:14">
      <c r="B37" s="3"/>
      <c r="C37" s="4"/>
      <c r="D37" s="4"/>
      <c r="E37" s="4"/>
      <c r="F37" s="4"/>
      <c r="G37" s="3"/>
      <c r="H37" s="3"/>
      <c r="I37" s="3"/>
      <c r="J37" s="3"/>
      <c r="K37" s="3"/>
    </row>
    <row r="38" spans="2:14">
      <c r="B38" s="3"/>
      <c r="C38" s="4"/>
      <c r="D38" s="4"/>
      <c r="E38" s="4"/>
      <c r="F38" s="4"/>
      <c r="G38" s="3"/>
      <c r="H38" s="3"/>
      <c r="I38" s="3"/>
      <c r="J38" s="3"/>
      <c r="K38" s="3"/>
    </row>
    <row r="39" spans="2:14">
      <c r="B39" s="3"/>
      <c r="C39" s="4"/>
      <c r="D39" s="4"/>
      <c r="E39" s="4"/>
      <c r="F39" s="4"/>
      <c r="G39" s="3"/>
      <c r="H39" s="3"/>
      <c r="I39" s="3"/>
      <c r="J39" s="3"/>
      <c r="K39" s="3"/>
    </row>
    <row r="40" spans="2:14">
      <c r="B40" s="3"/>
      <c r="C40" s="4"/>
      <c r="D40" s="4"/>
      <c r="E40" s="4"/>
      <c r="F40" s="4"/>
      <c r="G40" s="3"/>
      <c r="H40" s="3"/>
      <c r="I40" s="3"/>
      <c r="J40" s="3"/>
      <c r="K40" s="3"/>
    </row>
    <row r="41" spans="2:14">
      <c r="B41" s="3"/>
      <c r="C41" s="4"/>
      <c r="D41" s="4"/>
      <c r="E41" s="4"/>
      <c r="F41" s="4"/>
      <c r="G41" s="3"/>
      <c r="H41" s="3"/>
      <c r="I41" s="3"/>
      <c r="J41" s="3"/>
      <c r="K41" s="3"/>
    </row>
    <row r="42" spans="2:14">
      <c r="B42" s="3"/>
      <c r="C42" s="4"/>
      <c r="D42" s="4"/>
      <c r="E42" s="4"/>
      <c r="F42" s="4"/>
      <c r="G42" s="3"/>
      <c r="H42" s="3"/>
      <c r="I42" s="3"/>
      <c r="J42" s="3"/>
      <c r="K42" s="3"/>
    </row>
    <row r="43" spans="2:14">
      <c r="B43" s="3"/>
      <c r="C43" s="4"/>
      <c r="D43" s="4"/>
      <c r="E43" s="4"/>
      <c r="F43" s="4"/>
      <c r="G43" s="3"/>
      <c r="H43" s="3"/>
      <c r="I43" s="3"/>
      <c r="J43" s="3"/>
      <c r="K43" s="3"/>
    </row>
    <row r="44" spans="2:14">
      <c r="B44" s="3"/>
      <c r="C44" s="4"/>
      <c r="D44" s="4"/>
      <c r="E44" s="4"/>
      <c r="F44" s="4"/>
      <c r="G44" s="3"/>
      <c r="H44" s="3"/>
      <c r="I44" s="3"/>
      <c r="J44" s="3"/>
      <c r="K44" s="3"/>
    </row>
    <row r="45" spans="2:14">
      <c r="B45" s="3"/>
      <c r="C45" s="4"/>
      <c r="D45" s="4"/>
      <c r="E45" s="4"/>
      <c r="F45" s="4"/>
      <c r="G45" s="3"/>
      <c r="H45" s="3"/>
      <c r="I45" s="3"/>
      <c r="J45" s="3"/>
      <c r="K45" s="3"/>
    </row>
    <row r="46" spans="2:14">
      <c r="B46" s="3"/>
      <c r="C46" s="4"/>
      <c r="D46" s="4"/>
      <c r="E46" s="4"/>
      <c r="F46" s="4"/>
      <c r="G46" s="3"/>
      <c r="H46" s="3"/>
      <c r="I46" s="3"/>
      <c r="J46" s="3"/>
      <c r="K46" s="3"/>
    </row>
    <row r="47" spans="2:14">
      <c r="B47" s="3"/>
      <c r="C47" s="4"/>
      <c r="D47" s="4"/>
      <c r="E47" s="4"/>
      <c r="F47" s="4"/>
      <c r="G47" s="3"/>
      <c r="H47" s="3"/>
      <c r="I47" s="3"/>
      <c r="J47" s="3"/>
      <c r="K47" s="3"/>
    </row>
    <row r="48" spans="2:14">
      <c r="B48" s="3"/>
      <c r="C48" s="4"/>
      <c r="D48" s="4"/>
      <c r="E48" s="4"/>
      <c r="F48" s="4"/>
      <c r="G48" s="3"/>
      <c r="H48" s="3"/>
      <c r="I48" s="3"/>
      <c r="J48" s="3"/>
      <c r="K48" s="3"/>
    </row>
    <row r="49" spans="2:11">
      <c r="B49" s="3"/>
      <c r="C49" s="4"/>
      <c r="D49" s="4"/>
      <c r="E49" s="4"/>
      <c r="F49" s="4"/>
      <c r="G49" s="3"/>
      <c r="H49" s="3"/>
      <c r="I49" s="3"/>
      <c r="J49" s="3"/>
      <c r="K49" s="3"/>
    </row>
    <row r="50" spans="2:11">
      <c r="B50" s="3"/>
      <c r="C50" s="4"/>
      <c r="D50" s="4"/>
      <c r="E50" s="4"/>
      <c r="F50" s="4"/>
      <c r="G50" s="3"/>
      <c r="H50" s="3"/>
      <c r="I50" s="3"/>
      <c r="J50" s="3"/>
      <c r="K50" s="3"/>
    </row>
    <row r="51" spans="2:11">
      <c r="B51" s="3"/>
      <c r="C51" s="4"/>
      <c r="D51" s="4"/>
      <c r="E51" s="4"/>
      <c r="F51" s="4"/>
      <c r="G51" s="3"/>
      <c r="H51" s="3"/>
      <c r="I51" s="3"/>
      <c r="J51" s="3"/>
      <c r="K51" s="3"/>
    </row>
    <row r="52" spans="2:11">
      <c r="B52" s="3"/>
      <c r="C52" s="4"/>
      <c r="D52" s="4"/>
      <c r="E52" s="4"/>
      <c r="F52" s="4"/>
      <c r="G52" s="3"/>
      <c r="H52" s="3"/>
      <c r="I52" s="3"/>
      <c r="J52" s="3"/>
      <c r="K52" s="3"/>
    </row>
    <row r="53" spans="2:11">
      <c r="B53" s="3"/>
      <c r="C53" s="4"/>
      <c r="D53" s="4"/>
      <c r="E53" s="4"/>
      <c r="F53" s="4"/>
      <c r="G53" s="3"/>
      <c r="H53" s="3"/>
      <c r="I53" s="3"/>
      <c r="J53" s="3"/>
      <c r="K53" s="3"/>
    </row>
    <row r="54" spans="2:11">
      <c r="B54" s="3"/>
      <c r="C54" s="4"/>
      <c r="D54" s="4"/>
      <c r="E54" s="4"/>
      <c r="F54" s="4"/>
      <c r="G54" s="3"/>
      <c r="H54" s="3"/>
      <c r="I54" s="3"/>
      <c r="J54" s="3"/>
      <c r="K54" s="3"/>
    </row>
    <row r="55" spans="2:11">
      <c r="B55" s="3"/>
      <c r="C55" s="4"/>
      <c r="D55" s="4"/>
      <c r="E55" s="4"/>
      <c r="F55" s="4"/>
      <c r="G55" s="3"/>
      <c r="H55" s="3"/>
      <c r="I55" s="3"/>
      <c r="J55" s="3"/>
      <c r="K55" s="3"/>
    </row>
    <row r="56" spans="2:11">
      <c r="B56" s="3"/>
      <c r="C56" s="4"/>
      <c r="D56" s="4"/>
      <c r="E56" s="4"/>
      <c r="F56" s="4"/>
      <c r="G56" s="3"/>
      <c r="H56" s="3"/>
      <c r="I56" s="3"/>
      <c r="J56" s="3"/>
      <c r="K56" s="3"/>
    </row>
    <row r="57" spans="2:11">
      <c r="B57" s="3"/>
      <c r="C57" s="4"/>
      <c r="D57" s="4"/>
      <c r="E57" s="4"/>
      <c r="F57" s="4"/>
      <c r="G57" s="3"/>
      <c r="H57" s="3"/>
      <c r="I57" s="3"/>
      <c r="J57" s="3"/>
      <c r="K57" s="3"/>
    </row>
  </sheetData>
  <mergeCells count="27">
    <mergeCell ref="C8:H8"/>
    <mergeCell ref="H1:I1"/>
    <mergeCell ref="F2:I2"/>
    <mergeCell ref="F3:H3"/>
    <mergeCell ref="F4:H4"/>
    <mergeCell ref="C6:H6"/>
    <mergeCell ref="C9:H9"/>
    <mergeCell ref="B10:H10"/>
    <mergeCell ref="D11:E11"/>
    <mergeCell ref="D12:E12"/>
    <mergeCell ref="D13:E13"/>
    <mergeCell ref="E19:E20"/>
    <mergeCell ref="B34:C34"/>
    <mergeCell ref="G34:H34"/>
    <mergeCell ref="F19:F20"/>
    <mergeCell ref="G19:G20"/>
    <mergeCell ref="H19:H20"/>
    <mergeCell ref="B30:C30"/>
    <mergeCell ref="G30:H30"/>
    <mergeCell ref="B31:C31"/>
    <mergeCell ref="G31:H31"/>
    <mergeCell ref="B17:B20"/>
    <mergeCell ref="B33:C33"/>
    <mergeCell ref="G33:H33"/>
    <mergeCell ref="C17:C20"/>
    <mergeCell ref="D17:H17"/>
    <mergeCell ref="D19:D20"/>
  </mergeCells>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74"/>
  <sheetViews>
    <sheetView showGridLines="0" topLeftCell="A47" workbookViewId="0">
      <selection activeCell="AU43" sqref="AU43"/>
    </sheetView>
  </sheetViews>
  <sheetFormatPr defaultRowHeight="15"/>
  <cols>
    <col min="1" max="4" width="0.140625" style="85" customWidth="1"/>
    <col min="5" max="5" width="2.140625" style="85" customWidth="1"/>
    <col min="6" max="10" width="2.5703125" style="85" customWidth="1"/>
    <col min="11" max="11" width="10.42578125" style="85" customWidth="1"/>
    <col min="12" max="12" width="1.5703125" style="85" customWidth="1"/>
    <col min="13" max="13" width="4.28515625" style="85" customWidth="1"/>
    <col min="14" max="14" width="2.5703125" style="85" customWidth="1"/>
    <col min="15" max="15" width="8.85546875" style="85" customWidth="1"/>
    <col min="16" max="16" width="0.42578125" style="85" customWidth="1"/>
    <col min="17" max="17" width="0.140625" style="85" customWidth="1"/>
    <col min="18" max="18" width="1.42578125" style="85" customWidth="1"/>
    <col min="19" max="19" width="0.28515625" style="85" customWidth="1"/>
    <col min="20" max="20" width="0.140625" style="85" customWidth="1"/>
    <col min="21" max="21" width="1.7109375" style="85" customWidth="1"/>
    <col min="22" max="22" width="1" style="85" customWidth="1"/>
    <col min="23" max="23" width="0.42578125" style="85" customWidth="1"/>
    <col min="24" max="24" width="3.5703125" style="85" customWidth="1"/>
    <col min="25" max="25" width="0.140625" style="85" customWidth="1"/>
    <col min="26" max="26" width="1.5703125" style="85" customWidth="1"/>
    <col min="27" max="27" width="4" style="85" customWidth="1"/>
    <col min="28" max="28" width="3.140625" style="85" customWidth="1"/>
    <col min="29" max="29" width="0.140625" style="85" customWidth="1"/>
    <col min="30" max="30" width="1.5703125" style="85" customWidth="1"/>
    <col min="31" max="32" width="0.140625" style="85" customWidth="1"/>
    <col min="33" max="33" width="1.28515625" style="85" customWidth="1"/>
    <col min="34" max="34" width="1.5703125" style="85" customWidth="1"/>
    <col min="35" max="35" width="2.85546875" style="85" customWidth="1"/>
    <col min="36" max="36" width="11.5703125" style="85" customWidth="1"/>
    <col min="37" max="37" width="0" style="85" hidden="1" customWidth="1"/>
    <col min="38" max="38" width="11" style="85" customWidth="1"/>
    <col min="39" max="40" width="0.42578125" style="85" customWidth="1"/>
    <col min="41" max="41" width="0" style="85" hidden="1" customWidth="1"/>
    <col min="42" max="42" width="0.140625" style="85" customWidth="1"/>
    <col min="43" max="44" width="0" style="85" hidden="1" customWidth="1"/>
    <col min="45" max="16384" width="9.140625" style="85"/>
  </cols>
  <sheetData>
    <row r="1" spans="5:39" ht="53.25" customHeight="1">
      <c r="AA1" s="86" t="s">
        <v>34</v>
      </c>
      <c r="AB1" s="87"/>
      <c r="AC1" s="87"/>
      <c r="AD1" s="87"/>
      <c r="AE1" s="87"/>
      <c r="AF1" s="87"/>
      <c r="AG1" s="87"/>
      <c r="AH1" s="87"/>
      <c r="AI1" s="87"/>
      <c r="AJ1" s="87"/>
      <c r="AK1" s="87"/>
      <c r="AL1" s="87"/>
    </row>
    <row r="2" spans="5:39" ht="13.35" customHeight="1"/>
    <row r="3" spans="5:39" ht="13.35" customHeight="1">
      <c r="E3" s="88" t="s">
        <v>35</v>
      </c>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row>
    <row r="4" spans="5:39" ht="0" hidden="1" customHeight="1"/>
    <row r="5" spans="5:39" ht="10.7" customHeight="1">
      <c r="E5" s="90" t="s">
        <v>36</v>
      </c>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row>
    <row r="6" spans="5:39" ht="3.95" customHeight="1"/>
    <row r="7" spans="5:39" ht="14.1" customHeight="1">
      <c r="E7" s="91" t="s">
        <v>37</v>
      </c>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row>
    <row r="8" spans="5:39" ht="4.3499999999999996" customHeight="1"/>
    <row r="9" spans="5:39" ht="12.95" customHeight="1">
      <c r="E9" s="91" t="s">
        <v>38</v>
      </c>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row>
    <row r="10" spans="5:39" ht="3.95" customHeight="1"/>
    <row r="11" spans="5:39" ht="13.35" customHeight="1">
      <c r="L11" s="88" t="s">
        <v>39</v>
      </c>
      <c r="M11" s="89"/>
      <c r="N11" s="89"/>
      <c r="O11" s="89"/>
      <c r="P11" s="89"/>
      <c r="Q11" s="89"/>
      <c r="R11" s="89"/>
      <c r="S11" s="89"/>
      <c r="T11" s="89"/>
      <c r="U11" s="89"/>
      <c r="V11" s="89"/>
      <c r="W11" s="89"/>
      <c r="X11" s="89"/>
      <c r="Y11" s="89"/>
      <c r="Z11" s="89"/>
      <c r="AA11" s="89"/>
      <c r="AB11" s="89"/>
      <c r="AC11" s="89"/>
      <c r="AD11" s="89"/>
      <c r="AE11" s="89"/>
      <c r="AF11" s="89"/>
      <c r="AG11" s="89"/>
    </row>
    <row r="12" spans="5:39" ht="0" hidden="1" customHeight="1"/>
    <row r="13" spans="5:39" ht="13.35" customHeight="1">
      <c r="L13" s="90" t="s">
        <v>40</v>
      </c>
      <c r="M13" s="87"/>
      <c r="N13" s="87"/>
      <c r="O13" s="87"/>
      <c r="P13" s="87"/>
      <c r="Q13" s="87"/>
      <c r="R13" s="87"/>
      <c r="S13" s="87"/>
      <c r="T13" s="87"/>
      <c r="U13" s="87"/>
      <c r="V13" s="87"/>
      <c r="W13" s="87"/>
      <c r="X13" s="87"/>
      <c r="Y13" s="87"/>
      <c r="Z13" s="87"/>
      <c r="AA13" s="87"/>
      <c r="AB13" s="87"/>
      <c r="AC13" s="87"/>
      <c r="AD13" s="87"/>
      <c r="AE13" s="87"/>
      <c r="AF13" s="87"/>
      <c r="AG13" s="87"/>
    </row>
    <row r="14" spans="5:39" ht="5.45" customHeight="1"/>
    <row r="15" spans="5:39" ht="14.1" customHeight="1">
      <c r="E15" s="91" t="s">
        <v>41</v>
      </c>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row>
    <row r="16" spans="5:39" ht="5.0999999999999996" customHeight="1"/>
    <row r="17" spans="2:39">
      <c r="N17" s="88" t="s">
        <v>42</v>
      </c>
      <c r="O17" s="89"/>
      <c r="P17" s="89"/>
      <c r="Q17" s="89"/>
      <c r="R17" s="89"/>
      <c r="S17" s="89"/>
      <c r="T17" s="89"/>
      <c r="U17" s="89"/>
      <c r="V17" s="89"/>
      <c r="X17" s="92" t="s">
        <v>43</v>
      </c>
      <c r="Z17" s="93" t="s">
        <v>44</v>
      </c>
      <c r="AA17" s="89"/>
      <c r="AB17" s="89"/>
      <c r="AC17" s="89"/>
      <c r="AD17" s="89"/>
    </row>
    <row r="18" spans="2:39" ht="0.95" customHeight="1"/>
    <row r="19" spans="2:39" ht="13.9" customHeight="1">
      <c r="O19" s="90" t="s">
        <v>0</v>
      </c>
      <c r="P19" s="87"/>
      <c r="Q19" s="87"/>
      <c r="R19" s="87"/>
    </row>
    <row r="20" spans="2:39" ht="3.6" customHeight="1"/>
    <row r="21" spans="2:39" ht="13.35" customHeight="1">
      <c r="J21" s="88" t="s">
        <v>45</v>
      </c>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row>
    <row r="22" spans="2:39" ht="1.9" customHeight="1"/>
    <row r="23" spans="2:39" ht="13.35" customHeight="1">
      <c r="M23" s="90" t="s">
        <v>46</v>
      </c>
      <c r="N23" s="87"/>
      <c r="O23" s="87"/>
      <c r="P23" s="87"/>
      <c r="Q23" s="87"/>
      <c r="R23" s="87"/>
      <c r="S23" s="87"/>
      <c r="T23" s="87"/>
      <c r="U23" s="87"/>
      <c r="V23" s="87"/>
      <c r="W23" s="87"/>
      <c r="X23" s="87"/>
      <c r="Y23" s="87"/>
      <c r="Z23" s="87"/>
      <c r="AA23" s="87"/>
      <c r="AB23" s="87"/>
      <c r="AC23" s="87"/>
      <c r="AD23" s="87"/>
      <c r="AE23" s="87"/>
      <c r="AF23" s="87"/>
      <c r="AG23" s="87"/>
      <c r="AH23" s="87"/>
    </row>
    <row r="24" spans="2:39" ht="6.75" customHeight="1"/>
    <row r="25" spans="2:39" ht="15.6" customHeight="1">
      <c r="B25" s="94" t="s">
        <v>39</v>
      </c>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L25" s="94" t="s">
        <v>47</v>
      </c>
      <c r="AM25" s="87"/>
    </row>
    <row r="26" spans="2:39" ht="13.35" customHeight="1">
      <c r="B26" s="95" t="s">
        <v>48</v>
      </c>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L26" s="96"/>
      <c r="AM26" s="97"/>
    </row>
    <row r="27" spans="2:39" ht="14.85" customHeight="1">
      <c r="B27" s="95" t="s">
        <v>49</v>
      </c>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L27" s="96" t="s">
        <v>39</v>
      </c>
      <c r="AM27" s="97"/>
    </row>
    <row r="28" spans="2:39">
      <c r="B28" s="94" t="s">
        <v>39</v>
      </c>
      <c r="C28" s="87"/>
      <c r="D28" s="87"/>
      <c r="E28" s="87"/>
      <c r="F28" s="98" t="s">
        <v>39</v>
      </c>
      <c r="G28" s="98" t="s">
        <v>39</v>
      </c>
      <c r="H28" s="98" t="s">
        <v>39</v>
      </c>
      <c r="I28" s="98" t="s">
        <v>39</v>
      </c>
      <c r="J28" s="98" t="s">
        <v>39</v>
      </c>
      <c r="K28" s="94" t="s">
        <v>39</v>
      </c>
      <c r="L28" s="87"/>
      <c r="M28" s="87"/>
      <c r="N28" s="87"/>
      <c r="O28" s="87"/>
      <c r="P28" s="94" t="s">
        <v>39</v>
      </c>
      <c r="Q28" s="87"/>
      <c r="R28" s="87"/>
      <c r="S28" s="87"/>
      <c r="T28" s="87"/>
      <c r="U28" s="87"/>
      <c r="V28" s="95" t="s">
        <v>50</v>
      </c>
      <c r="W28" s="87"/>
      <c r="X28" s="87"/>
      <c r="Y28" s="87"/>
      <c r="Z28" s="87"/>
      <c r="AA28" s="87"/>
      <c r="AB28" s="87"/>
      <c r="AC28" s="87"/>
      <c r="AD28" s="87"/>
      <c r="AE28" s="87"/>
      <c r="AF28" s="87"/>
      <c r="AG28" s="87"/>
      <c r="AH28" s="87"/>
      <c r="AI28" s="87"/>
      <c r="AJ28" s="87"/>
      <c r="AL28" s="96" t="s">
        <v>51</v>
      </c>
      <c r="AM28" s="97"/>
    </row>
    <row r="29" spans="2:39" ht="14.1" customHeight="1">
      <c r="B29" s="99" t="s">
        <v>39</v>
      </c>
      <c r="C29" s="87"/>
      <c r="D29" s="87"/>
      <c r="E29" s="87"/>
      <c r="F29" s="87"/>
      <c r="G29" s="87"/>
      <c r="H29" s="87"/>
      <c r="I29" s="87"/>
      <c r="J29" s="87"/>
      <c r="K29" s="87"/>
      <c r="L29" s="87"/>
      <c r="M29" s="87"/>
      <c r="N29" s="87"/>
      <c r="O29" s="87"/>
      <c r="P29" s="95" t="s">
        <v>52</v>
      </c>
      <c r="Q29" s="87"/>
      <c r="R29" s="87"/>
      <c r="S29" s="87"/>
      <c r="T29" s="87"/>
      <c r="U29" s="87"/>
      <c r="V29" s="87"/>
      <c r="W29" s="87"/>
      <c r="X29" s="87"/>
      <c r="Y29" s="87"/>
      <c r="Z29" s="87"/>
      <c r="AA29" s="87"/>
      <c r="AB29" s="87"/>
      <c r="AC29" s="87"/>
      <c r="AD29" s="87"/>
      <c r="AE29" s="87"/>
      <c r="AF29" s="87"/>
      <c r="AG29" s="87"/>
      <c r="AH29" s="87"/>
      <c r="AI29" s="87"/>
      <c r="AJ29" s="100" t="s">
        <v>53</v>
      </c>
      <c r="AK29" s="101"/>
      <c r="AL29" s="101"/>
      <c r="AM29" s="102"/>
    </row>
    <row r="30" spans="2:39">
      <c r="B30" s="95" t="s">
        <v>39</v>
      </c>
      <c r="C30" s="87"/>
      <c r="D30" s="87"/>
      <c r="E30" s="87"/>
      <c r="F30" s="103" t="s">
        <v>39</v>
      </c>
      <c r="G30" s="103" t="s">
        <v>39</v>
      </c>
      <c r="H30" s="103" t="s">
        <v>39</v>
      </c>
      <c r="I30" s="103" t="s">
        <v>39</v>
      </c>
      <c r="J30" s="103" t="s">
        <v>39</v>
      </c>
      <c r="K30" s="95" t="s">
        <v>54</v>
      </c>
      <c r="L30" s="87"/>
      <c r="M30" s="87"/>
      <c r="N30" s="87"/>
      <c r="O30" s="87"/>
      <c r="P30" s="87"/>
      <c r="Q30" s="87"/>
      <c r="R30" s="87"/>
      <c r="S30" s="87"/>
      <c r="T30" s="87"/>
      <c r="U30" s="87"/>
      <c r="V30" s="100" t="s">
        <v>55</v>
      </c>
      <c r="W30" s="101"/>
      <c r="X30" s="101"/>
      <c r="Y30" s="101"/>
      <c r="Z30" s="101"/>
      <c r="AA30" s="101"/>
      <c r="AB30" s="101"/>
      <c r="AC30" s="101"/>
      <c r="AD30" s="101"/>
      <c r="AE30" s="101"/>
      <c r="AF30" s="101"/>
      <c r="AG30" s="101"/>
      <c r="AH30" s="101"/>
      <c r="AI30" s="101"/>
      <c r="AJ30" s="101"/>
      <c r="AK30" s="101"/>
      <c r="AL30" s="101"/>
      <c r="AM30" s="102"/>
    </row>
    <row r="31" spans="2:39">
      <c r="B31" s="95" t="s">
        <v>56</v>
      </c>
      <c r="C31" s="87"/>
      <c r="D31" s="87"/>
      <c r="E31" s="87"/>
      <c r="F31" s="87"/>
      <c r="G31" s="87"/>
      <c r="H31" s="87"/>
      <c r="I31" s="87"/>
      <c r="J31" s="87"/>
      <c r="K31" s="87"/>
      <c r="L31" s="87"/>
      <c r="M31" s="87"/>
      <c r="N31" s="87"/>
      <c r="O31" s="87"/>
      <c r="P31" s="87"/>
      <c r="Q31" s="87"/>
      <c r="R31" s="87"/>
      <c r="S31" s="87"/>
      <c r="T31" s="87"/>
      <c r="U31" s="87"/>
      <c r="V31" s="104" t="s">
        <v>57</v>
      </c>
      <c r="W31" s="101"/>
      <c r="X31" s="101"/>
      <c r="Y31" s="101"/>
      <c r="Z31" s="101"/>
      <c r="AA31" s="102"/>
      <c r="AB31" s="104" t="s">
        <v>58</v>
      </c>
      <c r="AC31" s="101"/>
      <c r="AD31" s="101"/>
      <c r="AE31" s="101"/>
      <c r="AF31" s="101"/>
      <c r="AG31" s="101"/>
      <c r="AH31" s="101"/>
      <c r="AI31" s="102"/>
      <c r="AJ31" s="105" t="s">
        <v>59</v>
      </c>
      <c r="AL31" s="104" t="s">
        <v>58</v>
      </c>
      <c r="AM31" s="102"/>
    </row>
    <row r="32" spans="2:39" ht="13.35" customHeight="1">
      <c r="B32" s="106" t="s">
        <v>60</v>
      </c>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row>
    <row r="33" spans="2:39" ht="22.5">
      <c r="B33" s="107" t="s">
        <v>39</v>
      </c>
      <c r="C33" s="108"/>
      <c r="D33" s="108"/>
      <c r="E33" s="108"/>
      <c r="F33" s="108"/>
      <c r="G33" s="108"/>
      <c r="H33" s="108"/>
      <c r="I33" s="108"/>
      <c r="J33" s="97"/>
      <c r="K33" s="107" t="s">
        <v>39</v>
      </c>
      <c r="L33" s="108"/>
      <c r="M33" s="108"/>
      <c r="N33" s="108"/>
      <c r="O33" s="97"/>
      <c r="P33" s="107" t="s">
        <v>39</v>
      </c>
      <c r="Q33" s="108"/>
      <c r="R33" s="108"/>
      <c r="S33" s="108"/>
      <c r="T33" s="108"/>
      <c r="U33" s="97"/>
      <c r="V33" s="109" t="s">
        <v>61</v>
      </c>
      <c r="W33" s="101"/>
      <c r="X33" s="101"/>
      <c r="Y33" s="101"/>
      <c r="Z33" s="101"/>
      <c r="AA33" s="101"/>
      <c r="AB33" s="101"/>
      <c r="AC33" s="101"/>
      <c r="AD33" s="101"/>
      <c r="AE33" s="101"/>
      <c r="AF33" s="101"/>
      <c r="AG33" s="101"/>
      <c r="AH33" s="101"/>
      <c r="AI33" s="102"/>
      <c r="AJ33" s="110" t="s">
        <v>62</v>
      </c>
      <c r="AL33" s="107" t="s">
        <v>63</v>
      </c>
      <c r="AM33" s="97"/>
    </row>
    <row r="34" spans="2:39" ht="52.5">
      <c r="B34" s="111" t="s">
        <v>64</v>
      </c>
      <c r="C34" s="89"/>
      <c r="D34" s="89"/>
      <c r="E34" s="89"/>
      <c r="F34" s="89"/>
      <c r="G34" s="89"/>
      <c r="H34" s="89"/>
      <c r="I34" s="89"/>
      <c r="J34" s="112"/>
      <c r="K34" s="111" t="s">
        <v>65</v>
      </c>
      <c r="L34" s="89"/>
      <c r="M34" s="89"/>
      <c r="N34" s="89"/>
      <c r="O34" s="112"/>
      <c r="P34" s="111" t="s">
        <v>66</v>
      </c>
      <c r="Q34" s="89"/>
      <c r="R34" s="89"/>
      <c r="S34" s="89"/>
      <c r="T34" s="89"/>
      <c r="U34" s="112"/>
      <c r="V34" s="111" t="s">
        <v>67</v>
      </c>
      <c r="W34" s="89"/>
      <c r="X34" s="89"/>
      <c r="Y34" s="89"/>
      <c r="Z34" s="89"/>
      <c r="AA34" s="112"/>
      <c r="AB34" s="111" t="s">
        <v>68</v>
      </c>
      <c r="AC34" s="89"/>
      <c r="AD34" s="89"/>
      <c r="AE34" s="89"/>
      <c r="AF34" s="89"/>
      <c r="AG34" s="89"/>
      <c r="AH34" s="89"/>
      <c r="AI34" s="112"/>
      <c r="AJ34" s="113" t="s">
        <v>69</v>
      </c>
      <c r="AL34" s="114" t="s">
        <v>39</v>
      </c>
      <c r="AM34" s="112"/>
    </row>
    <row r="35" spans="2:39">
      <c r="B35" s="115" t="s">
        <v>70</v>
      </c>
      <c r="C35" s="89"/>
      <c r="D35" s="89"/>
      <c r="E35" s="89"/>
      <c r="F35" s="89"/>
      <c r="G35" s="89"/>
      <c r="H35" s="89"/>
      <c r="I35" s="89"/>
      <c r="J35" s="112"/>
      <c r="K35" s="115" t="s">
        <v>71</v>
      </c>
      <c r="L35" s="89"/>
      <c r="M35" s="89"/>
      <c r="N35" s="89"/>
      <c r="O35" s="112"/>
      <c r="P35" s="116" t="s">
        <v>72</v>
      </c>
      <c r="Q35" s="89"/>
      <c r="R35" s="89"/>
      <c r="S35" s="89"/>
      <c r="T35" s="89"/>
      <c r="U35" s="112"/>
      <c r="V35" s="116" t="s">
        <v>73</v>
      </c>
      <c r="W35" s="89"/>
      <c r="X35" s="89"/>
      <c r="Y35" s="89"/>
      <c r="Z35" s="89"/>
      <c r="AA35" s="112"/>
      <c r="AB35" s="116" t="s">
        <v>74</v>
      </c>
      <c r="AC35" s="89"/>
      <c r="AD35" s="89"/>
      <c r="AE35" s="89"/>
      <c r="AF35" s="89"/>
      <c r="AG35" s="89"/>
      <c r="AH35" s="89"/>
      <c r="AI35" s="112"/>
      <c r="AJ35" s="117" t="s">
        <v>44</v>
      </c>
      <c r="AL35" s="116" t="s">
        <v>75</v>
      </c>
      <c r="AM35" s="112"/>
    </row>
    <row r="36" spans="2:39">
      <c r="B36" s="118" t="s">
        <v>71</v>
      </c>
      <c r="C36" s="101"/>
      <c r="D36" s="101"/>
      <c r="E36" s="102"/>
      <c r="F36" s="119"/>
      <c r="G36" s="119"/>
      <c r="H36" s="119"/>
      <c r="I36" s="119"/>
      <c r="J36" s="119"/>
      <c r="K36" s="120" t="s">
        <v>76</v>
      </c>
      <c r="L36" s="101"/>
      <c r="M36" s="101"/>
      <c r="N36" s="101"/>
      <c r="O36" s="102"/>
      <c r="P36" s="121">
        <v>1</v>
      </c>
      <c r="Q36" s="101"/>
      <c r="R36" s="101"/>
      <c r="S36" s="101"/>
      <c r="T36" s="101"/>
      <c r="U36" s="102"/>
      <c r="V36" s="122">
        <v>126716.18</v>
      </c>
      <c r="W36" s="101"/>
      <c r="X36" s="101"/>
      <c r="Y36" s="101"/>
      <c r="Z36" s="101"/>
      <c r="AA36" s="102"/>
      <c r="AB36" s="122">
        <v>62900</v>
      </c>
      <c r="AC36" s="101"/>
      <c r="AD36" s="101"/>
      <c r="AE36" s="101"/>
      <c r="AF36" s="101"/>
      <c r="AG36" s="101"/>
      <c r="AH36" s="101"/>
      <c r="AI36" s="102"/>
      <c r="AJ36" s="123">
        <v>61900</v>
      </c>
      <c r="AL36" s="122">
        <v>61875.81</v>
      </c>
      <c r="AM36" s="102"/>
    </row>
    <row r="37" spans="2:39">
      <c r="B37" s="118" t="s">
        <v>71</v>
      </c>
      <c r="C37" s="101"/>
      <c r="D37" s="101"/>
      <c r="E37" s="102"/>
      <c r="F37" s="119" t="s">
        <v>70</v>
      </c>
      <c r="G37" s="119"/>
      <c r="H37" s="119"/>
      <c r="I37" s="119"/>
      <c r="J37" s="119"/>
      <c r="K37" s="120" t="s">
        <v>77</v>
      </c>
      <c r="L37" s="101"/>
      <c r="M37" s="101"/>
      <c r="N37" s="101"/>
      <c r="O37" s="102"/>
      <c r="P37" s="121">
        <v>2</v>
      </c>
      <c r="Q37" s="101"/>
      <c r="R37" s="101"/>
      <c r="S37" s="101"/>
      <c r="T37" s="101"/>
      <c r="U37" s="102"/>
      <c r="V37" s="122">
        <v>100800</v>
      </c>
      <c r="W37" s="101"/>
      <c r="X37" s="101"/>
      <c r="Y37" s="101"/>
      <c r="Z37" s="101"/>
      <c r="AA37" s="102"/>
      <c r="AB37" s="122">
        <v>49800</v>
      </c>
      <c r="AC37" s="101"/>
      <c r="AD37" s="101"/>
      <c r="AE37" s="101"/>
      <c r="AF37" s="101"/>
      <c r="AG37" s="101"/>
      <c r="AH37" s="101"/>
      <c r="AI37" s="102"/>
      <c r="AJ37" s="123">
        <v>49800</v>
      </c>
      <c r="AL37" s="122">
        <v>49788.77</v>
      </c>
      <c r="AM37" s="102"/>
    </row>
    <row r="38" spans="2:39">
      <c r="B38" s="118" t="s">
        <v>71</v>
      </c>
      <c r="C38" s="101"/>
      <c r="D38" s="101"/>
      <c r="E38" s="102"/>
      <c r="F38" s="119" t="s">
        <v>70</v>
      </c>
      <c r="G38" s="119" t="s">
        <v>70</v>
      </c>
      <c r="H38" s="119"/>
      <c r="I38" s="119"/>
      <c r="J38" s="119"/>
      <c r="K38" s="120" t="s">
        <v>78</v>
      </c>
      <c r="L38" s="101"/>
      <c r="M38" s="101"/>
      <c r="N38" s="101"/>
      <c r="O38" s="102"/>
      <c r="P38" s="121">
        <v>3</v>
      </c>
      <c r="Q38" s="101"/>
      <c r="R38" s="101"/>
      <c r="S38" s="101"/>
      <c r="T38" s="101"/>
      <c r="U38" s="102"/>
      <c r="V38" s="122">
        <v>99000</v>
      </c>
      <c r="W38" s="101"/>
      <c r="X38" s="101"/>
      <c r="Y38" s="101"/>
      <c r="Z38" s="101"/>
      <c r="AA38" s="102"/>
      <c r="AB38" s="122">
        <v>49000</v>
      </c>
      <c r="AC38" s="101"/>
      <c r="AD38" s="101"/>
      <c r="AE38" s="101"/>
      <c r="AF38" s="101"/>
      <c r="AG38" s="101"/>
      <c r="AH38" s="101"/>
      <c r="AI38" s="102"/>
      <c r="AJ38" s="123">
        <v>49000</v>
      </c>
      <c r="AL38" s="122">
        <v>48999.5</v>
      </c>
      <c r="AM38" s="102"/>
    </row>
    <row r="39" spans="2:39">
      <c r="B39" s="118" t="s">
        <v>71</v>
      </c>
      <c r="C39" s="101"/>
      <c r="D39" s="101"/>
      <c r="E39" s="102"/>
      <c r="F39" s="119" t="s">
        <v>70</v>
      </c>
      <c r="G39" s="119" t="s">
        <v>70</v>
      </c>
      <c r="H39" s="119" t="s">
        <v>70</v>
      </c>
      <c r="I39" s="119"/>
      <c r="J39" s="119"/>
      <c r="K39" s="120" t="s">
        <v>78</v>
      </c>
      <c r="L39" s="101"/>
      <c r="M39" s="101"/>
      <c r="N39" s="101"/>
      <c r="O39" s="102"/>
      <c r="P39" s="121">
        <v>4</v>
      </c>
      <c r="Q39" s="101"/>
      <c r="R39" s="101"/>
      <c r="S39" s="101"/>
      <c r="T39" s="101"/>
      <c r="U39" s="102"/>
      <c r="V39" s="122">
        <v>99000</v>
      </c>
      <c r="W39" s="101"/>
      <c r="X39" s="101"/>
      <c r="Y39" s="101"/>
      <c r="Z39" s="101"/>
      <c r="AA39" s="102"/>
      <c r="AB39" s="122">
        <v>49000</v>
      </c>
      <c r="AC39" s="101"/>
      <c r="AD39" s="101"/>
      <c r="AE39" s="101"/>
      <c r="AF39" s="101"/>
      <c r="AG39" s="101"/>
      <c r="AH39" s="101"/>
      <c r="AI39" s="102"/>
      <c r="AJ39" s="123">
        <v>49000</v>
      </c>
      <c r="AL39" s="122">
        <v>48999.5</v>
      </c>
      <c r="AM39" s="102"/>
    </row>
    <row r="40" spans="2:39">
      <c r="B40" s="118" t="s">
        <v>71</v>
      </c>
      <c r="C40" s="101"/>
      <c r="D40" s="101"/>
      <c r="E40" s="102"/>
      <c r="F40" s="119" t="s">
        <v>70</v>
      </c>
      <c r="G40" s="119" t="s">
        <v>70</v>
      </c>
      <c r="H40" s="119" t="s">
        <v>70</v>
      </c>
      <c r="I40" s="119" t="s">
        <v>70</v>
      </c>
      <c r="J40" s="119"/>
      <c r="K40" s="120" t="s">
        <v>79</v>
      </c>
      <c r="L40" s="101"/>
      <c r="M40" s="101"/>
      <c r="N40" s="101"/>
      <c r="O40" s="102"/>
      <c r="P40" s="121">
        <v>5</v>
      </c>
      <c r="Q40" s="101"/>
      <c r="R40" s="101"/>
      <c r="S40" s="101"/>
      <c r="T40" s="101"/>
      <c r="U40" s="102"/>
      <c r="V40" s="122">
        <v>99000</v>
      </c>
      <c r="W40" s="101"/>
      <c r="X40" s="101"/>
      <c r="Y40" s="101"/>
      <c r="Z40" s="101"/>
      <c r="AA40" s="102"/>
      <c r="AB40" s="122">
        <v>49000</v>
      </c>
      <c r="AC40" s="101"/>
      <c r="AD40" s="101"/>
      <c r="AE40" s="101"/>
      <c r="AF40" s="101"/>
      <c r="AG40" s="101"/>
      <c r="AH40" s="101"/>
      <c r="AI40" s="102"/>
      <c r="AJ40" s="123">
        <v>49000</v>
      </c>
      <c r="AL40" s="122">
        <v>48999.5</v>
      </c>
      <c r="AM40" s="102"/>
    </row>
    <row r="41" spans="2:39">
      <c r="B41" s="118" t="s">
        <v>71</v>
      </c>
      <c r="C41" s="101"/>
      <c r="D41" s="101"/>
      <c r="E41" s="102"/>
      <c r="F41" s="119" t="s">
        <v>70</v>
      </c>
      <c r="G41" s="119" t="s">
        <v>70</v>
      </c>
      <c r="H41" s="119" t="s">
        <v>70</v>
      </c>
      <c r="I41" s="119" t="s">
        <v>70</v>
      </c>
      <c r="J41" s="119" t="s">
        <v>70</v>
      </c>
      <c r="K41" s="120" t="s">
        <v>79</v>
      </c>
      <c r="L41" s="101"/>
      <c r="M41" s="101"/>
      <c r="N41" s="101"/>
      <c r="O41" s="102"/>
      <c r="P41" s="121">
        <v>6</v>
      </c>
      <c r="Q41" s="101"/>
      <c r="R41" s="101"/>
      <c r="S41" s="101"/>
      <c r="T41" s="101"/>
      <c r="U41" s="102"/>
      <c r="V41" s="122">
        <v>99000</v>
      </c>
      <c r="W41" s="101"/>
      <c r="X41" s="101"/>
      <c r="Y41" s="101"/>
      <c r="Z41" s="101"/>
      <c r="AA41" s="102"/>
      <c r="AB41" s="122">
        <v>49000</v>
      </c>
      <c r="AC41" s="101"/>
      <c r="AD41" s="101"/>
      <c r="AE41" s="101"/>
      <c r="AF41" s="101"/>
      <c r="AG41" s="101"/>
      <c r="AH41" s="101"/>
      <c r="AI41" s="102"/>
      <c r="AJ41" s="123">
        <v>49000</v>
      </c>
      <c r="AL41" s="122">
        <v>48999.5</v>
      </c>
      <c r="AM41" s="102"/>
    </row>
    <row r="42" spans="2:39">
      <c r="B42" s="118" t="s">
        <v>71</v>
      </c>
      <c r="C42" s="101"/>
      <c r="D42" s="101"/>
      <c r="E42" s="102"/>
      <c r="F42" s="119" t="s">
        <v>70</v>
      </c>
      <c r="G42" s="119" t="s">
        <v>71</v>
      </c>
      <c r="H42" s="119"/>
      <c r="I42" s="119"/>
      <c r="J42" s="119"/>
      <c r="K42" s="120" t="s">
        <v>80</v>
      </c>
      <c r="L42" s="101"/>
      <c r="M42" s="101"/>
      <c r="N42" s="101"/>
      <c r="O42" s="102"/>
      <c r="P42" s="121">
        <v>9</v>
      </c>
      <c r="Q42" s="101"/>
      <c r="R42" s="101"/>
      <c r="S42" s="101"/>
      <c r="T42" s="101"/>
      <c r="U42" s="102"/>
      <c r="V42" s="122">
        <v>1800</v>
      </c>
      <c r="W42" s="101"/>
      <c r="X42" s="101"/>
      <c r="Y42" s="101"/>
      <c r="Z42" s="101"/>
      <c r="AA42" s="102"/>
      <c r="AB42" s="122">
        <v>800</v>
      </c>
      <c r="AC42" s="101"/>
      <c r="AD42" s="101"/>
      <c r="AE42" s="101"/>
      <c r="AF42" s="101"/>
      <c r="AG42" s="101"/>
      <c r="AH42" s="101"/>
      <c r="AI42" s="102"/>
      <c r="AJ42" s="123">
        <v>800</v>
      </c>
      <c r="AL42" s="122">
        <v>789.27</v>
      </c>
      <c r="AM42" s="102"/>
    </row>
    <row r="43" spans="2:39">
      <c r="B43" s="118" t="s">
        <v>71</v>
      </c>
      <c r="C43" s="101"/>
      <c r="D43" s="101"/>
      <c r="E43" s="102"/>
      <c r="F43" s="119" t="s">
        <v>70</v>
      </c>
      <c r="G43" s="119" t="s">
        <v>71</v>
      </c>
      <c r="H43" s="119" t="s">
        <v>70</v>
      </c>
      <c r="I43" s="119"/>
      <c r="J43" s="119"/>
      <c r="K43" s="120" t="s">
        <v>80</v>
      </c>
      <c r="L43" s="101"/>
      <c r="M43" s="101"/>
      <c r="N43" s="101"/>
      <c r="O43" s="102"/>
      <c r="P43" s="121">
        <v>10</v>
      </c>
      <c r="Q43" s="101"/>
      <c r="R43" s="101"/>
      <c r="S43" s="101"/>
      <c r="T43" s="101"/>
      <c r="U43" s="102"/>
      <c r="V43" s="122">
        <v>1800</v>
      </c>
      <c r="W43" s="101"/>
      <c r="X43" s="101"/>
      <c r="Y43" s="101"/>
      <c r="Z43" s="101"/>
      <c r="AA43" s="102"/>
      <c r="AB43" s="122">
        <v>800</v>
      </c>
      <c r="AC43" s="101"/>
      <c r="AD43" s="101"/>
      <c r="AE43" s="101"/>
      <c r="AF43" s="101"/>
      <c r="AG43" s="101"/>
      <c r="AH43" s="101"/>
      <c r="AI43" s="102"/>
      <c r="AJ43" s="123">
        <v>800</v>
      </c>
      <c r="AL43" s="122">
        <v>789.27</v>
      </c>
      <c r="AM43" s="102"/>
    </row>
    <row r="44" spans="2:39">
      <c r="B44" s="118" t="s">
        <v>71</v>
      </c>
      <c r="C44" s="101"/>
      <c r="D44" s="101"/>
      <c r="E44" s="102"/>
      <c r="F44" s="119" t="s">
        <v>70</v>
      </c>
      <c r="G44" s="119" t="s">
        <v>71</v>
      </c>
      <c r="H44" s="119" t="s">
        <v>70</v>
      </c>
      <c r="I44" s="119" t="s">
        <v>70</v>
      </c>
      <c r="J44" s="119"/>
      <c r="K44" s="120" t="s">
        <v>80</v>
      </c>
      <c r="L44" s="101"/>
      <c r="M44" s="101"/>
      <c r="N44" s="101"/>
      <c r="O44" s="102"/>
      <c r="P44" s="121">
        <v>11</v>
      </c>
      <c r="Q44" s="101"/>
      <c r="R44" s="101"/>
      <c r="S44" s="101"/>
      <c r="T44" s="101"/>
      <c r="U44" s="102"/>
      <c r="V44" s="122">
        <v>1800</v>
      </c>
      <c r="W44" s="101"/>
      <c r="X44" s="101"/>
      <c r="Y44" s="101"/>
      <c r="Z44" s="101"/>
      <c r="AA44" s="102"/>
      <c r="AB44" s="122">
        <v>800</v>
      </c>
      <c r="AC44" s="101"/>
      <c r="AD44" s="101"/>
      <c r="AE44" s="101"/>
      <c r="AF44" s="101"/>
      <c r="AG44" s="101"/>
      <c r="AH44" s="101"/>
      <c r="AI44" s="102"/>
      <c r="AJ44" s="123">
        <v>800</v>
      </c>
      <c r="AL44" s="122">
        <v>789.27</v>
      </c>
      <c r="AM44" s="102"/>
    </row>
    <row r="45" spans="2:39">
      <c r="B45" s="118" t="s">
        <v>71</v>
      </c>
      <c r="C45" s="101"/>
      <c r="D45" s="101"/>
      <c r="E45" s="102"/>
      <c r="F45" s="119" t="s">
        <v>70</v>
      </c>
      <c r="G45" s="119" t="s">
        <v>71</v>
      </c>
      <c r="H45" s="119" t="s">
        <v>70</v>
      </c>
      <c r="I45" s="119" t="s">
        <v>70</v>
      </c>
      <c r="J45" s="119" t="s">
        <v>70</v>
      </c>
      <c r="K45" s="120" t="s">
        <v>80</v>
      </c>
      <c r="L45" s="101"/>
      <c r="M45" s="101"/>
      <c r="N45" s="101"/>
      <c r="O45" s="102"/>
      <c r="P45" s="121">
        <v>12</v>
      </c>
      <c r="Q45" s="101"/>
      <c r="R45" s="101"/>
      <c r="S45" s="101"/>
      <c r="T45" s="101"/>
      <c r="U45" s="102"/>
      <c r="V45" s="122">
        <v>1800</v>
      </c>
      <c r="W45" s="101"/>
      <c r="X45" s="101"/>
      <c r="Y45" s="101"/>
      <c r="Z45" s="101"/>
      <c r="AA45" s="102"/>
      <c r="AB45" s="122">
        <v>800</v>
      </c>
      <c r="AC45" s="101"/>
      <c r="AD45" s="101"/>
      <c r="AE45" s="101"/>
      <c r="AF45" s="101"/>
      <c r="AG45" s="101"/>
      <c r="AH45" s="101"/>
      <c r="AI45" s="102"/>
      <c r="AJ45" s="123">
        <v>800</v>
      </c>
      <c r="AL45" s="122">
        <v>789.27</v>
      </c>
      <c r="AM45" s="102"/>
    </row>
    <row r="46" spans="2:39">
      <c r="B46" s="118" t="s">
        <v>71</v>
      </c>
      <c r="C46" s="101"/>
      <c r="D46" s="101"/>
      <c r="E46" s="102"/>
      <c r="F46" s="119" t="s">
        <v>71</v>
      </c>
      <c r="G46" s="119"/>
      <c r="H46" s="119"/>
      <c r="I46" s="119"/>
      <c r="J46" s="119"/>
      <c r="K46" s="120" t="s">
        <v>81</v>
      </c>
      <c r="L46" s="101"/>
      <c r="M46" s="101"/>
      <c r="N46" s="101"/>
      <c r="O46" s="102"/>
      <c r="P46" s="121">
        <v>13</v>
      </c>
      <c r="Q46" s="101"/>
      <c r="R46" s="101"/>
      <c r="S46" s="101"/>
      <c r="T46" s="101"/>
      <c r="U46" s="102"/>
      <c r="V46" s="122">
        <v>25916.18</v>
      </c>
      <c r="W46" s="101"/>
      <c r="X46" s="101"/>
      <c r="Y46" s="101"/>
      <c r="Z46" s="101"/>
      <c r="AA46" s="102"/>
      <c r="AB46" s="122">
        <v>13100</v>
      </c>
      <c r="AC46" s="101"/>
      <c r="AD46" s="101"/>
      <c r="AE46" s="101"/>
      <c r="AF46" s="101"/>
      <c r="AG46" s="101"/>
      <c r="AH46" s="101"/>
      <c r="AI46" s="102"/>
      <c r="AJ46" s="123">
        <v>12100</v>
      </c>
      <c r="AL46" s="122">
        <v>12087.04</v>
      </c>
      <c r="AM46" s="102"/>
    </row>
    <row r="47" spans="2:39">
      <c r="B47" s="118" t="s">
        <v>71</v>
      </c>
      <c r="C47" s="101"/>
      <c r="D47" s="101"/>
      <c r="E47" s="102"/>
      <c r="F47" s="119" t="s">
        <v>71</v>
      </c>
      <c r="G47" s="119" t="s">
        <v>70</v>
      </c>
      <c r="H47" s="119"/>
      <c r="I47" s="119"/>
      <c r="J47" s="119"/>
      <c r="K47" s="120" t="s">
        <v>81</v>
      </c>
      <c r="L47" s="101"/>
      <c r="M47" s="101"/>
      <c r="N47" s="101"/>
      <c r="O47" s="102"/>
      <c r="P47" s="121">
        <v>14</v>
      </c>
      <c r="Q47" s="101"/>
      <c r="R47" s="101"/>
      <c r="S47" s="101"/>
      <c r="T47" s="101"/>
      <c r="U47" s="102"/>
      <c r="V47" s="122">
        <v>25916.18</v>
      </c>
      <c r="W47" s="101"/>
      <c r="X47" s="101"/>
      <c r="Y47" s="101"/>
      <c r="Z47" s="101"/>
      <c r="AA47" s="102"/>
      <c r="AB47" s="122">
        <v>13100</v>
      </c>
      <c r="AC47" s="101"/>
      <c r="AD47" s="101"/>
      <c r="AE47" s="101"/>
      <c r="AF47" s="101"/>
      <c r="AG47" s="101"/>
      <c r="AH47" s="101"/>
      <c r="AI47" s="102"/>
      <c r="AJ47" s="123">
        <v>12100</v>
      </c>
      <c r="AL47" s="122">
        <v>12087.04</v>
      </c>
      <c r="AM47" s="102"/>
    </row>
    <row r="48" spans="2:39">
      <c r="B48" s="118" t="s">
        <v>71</v>
      </c>
      <c r="C48" s="101"/>
      <c r="D48" s="101"/>
      <c r="E48" s="102"/>
      <c r="F48" s="119" t="s">
        <v>71</v>
      </c>
      <c r="G48" s="119" t="s">
        <v>70</v>
      </c>
      <c r="H48" s="119" t="s">
        <v>70</v>
      </c>
      <c r="I48" s="119"/>
      <c r="J48" s="119"/>
      <c r="K48" s="120" t="s">
        <v>81</v>
      </c>
      <c r="L48" s="101"/>
      <c r="M48" s="101"/>
      <c r="N48" s="101"/>
      <c r="O48" s="102"/>
      <c r="P48" s="121">
        <v>15</v>
      </c>
      <c r="Q48" s="101"/>
      <c r="R48" s="101"/>
      <c r="S48" s="101"/>
      <c r="T48" s="101"/>
      <c r="U48" s="102"/>
      <c r="V48" s="122">
        <v>25916.18</v>
      </c>
      <c r="W48" s="101"/>
      <c r="X48" s="101"/>
      <c r="Y48" s="101"/>
      <c r="Z48" s="101"/>
      <c r="AA48" s="102"/>
      <c r="AB48" s="122">
        <v>13100</v>
      </c>
      <c r="AC48" s="101"/>
      <c r="AD48" s="101"/>
      <c r="AE48" s="101"/>
      <c r="AF48" s="101"/>
      <c r="AG48" s="101"/>
      <c r="AH48" s="101"/>
      <c r="AI48" s="102"/>
      <c r="AJ48" s="123">
        <v>12100</v>
      </c>
      <c r="AL48" s="122">
        <v>12087.04</v>
      </c>
      <c r="AM48" s="102"/>
    </row>
    <row r="49" spans="2:39">
      <c r="B49" s="118" t="s">
        <v>71</v>
      </c>
      <c r="C49" s="101"/>
      <c r="D49" s="101"/>
      <c r="E49" s="102"/>
      <c r="F49" s="119" t="s">
        <v>71</v>
      </c>
      <c r="G49" s="119" t="s">
        <v>70</v>
      </c>
      <c r="H49" s="119" t="s">
        <v>70</v>
      </c>
      <c r="I49" s="119" t="s">
        <v>70</v>
      </c>
      <c r="J49" s="119"/>
      <c r="K49" s="120" t="s">
        <v>81</v>
      </c>
      <c r="L49" s="101"/>
      <c r="M49" s="101"/>
      <c r="N49" s="101"/>
      <c r="O49" s="102"/>
      <c r="P49" s="121">
        <v>16</v>
      </c>
      <c r="Q49" s="101"/>
      <c r="R49" s="101"/>
      <c r="S49" s="101"/>
      <c r="T49" s="101"/>
      <c r="U49" s="102"/>
      <c r="V49" s="122">
        <v>25916.18</v>
      </c>
      <c r="W49" s="101"/>
      <c r="X49" s="101"/>
      <c r="Y49" s="101"/>
      <c r="Z49" s="101"/>
      <c r="AA49" s="102"/>
      <c r="AB49" s="122">
        <v>13100</v>
      </c>
      <c r="AC49" s="101"/>
      <c r="AD49" s="101"/>
      <c r="AE49" s="101"/>
      <c r="AF49" s="101"/>
      <c r="AG49" s="101"/>
      <c r="AH49" s="101"/>
      <c r="AI49" s="102"/>
      <c r="AJ49" s="123">
        <v>12100</v>
      </c>
      <c r="AL49" s="122">
        <v>12087.04</v>
      </c>
      <c r="AM49" s="102"/>
    </row>
    <row r="50" spans="2:39">
      <c r="B50" s="118" t="s">
        <v>71</v>
      </c>
      <c r="C50" s="101"/>
      <c r="D50" s="101"/>
      <c r="E50" s="102"/>
      <c r="F50" s="119" t="s">
        <v>71</v>
      </c>
      <c r="G50" s="119" t="s">
        <v>70</v>
      </c>
      <c r="H50" s="119" t="s">
        <v>70</v>
      </c>
      <c r="I50" s="119" t="s">
        <v>70</v>
      </c>
      <c r="J50" s="119" t="s">
        <v>70</v>
      </c>
      <c r="K50" s="120" t="s">
        <v>82</v>
      </c>
      <c r="L50" s="101"/>
      <c r="M50" s="101"/>
      <c r="N50" s="101"/>
      <c r="O50" s="102"/>
      <c r="P50" s="121">
        <v>17</v>
      </c>
      <c r="Q50" s="101"/>
      <c r="R50" s="101"/>
      <c r="S50" s="101"/>
      <c r="T50" s="101"/>
      <c r="U50" s="102"/>
      <c r="V50" s="122">
        <v>4000</v>
      </c>
      <c r="W50" s="101"/>
      <c r="X50" s="101"/>
      <c r="Y50" s="101"/>
      <c r="Z50" s="101"/>
      <c r="AA50" s="102"/>
      <c r="AB50" s="122">
        <v>2000</v>
      </c>
      <c r="AC50" s="101"/>
      <c r="AD50" s="101"/>
      <c r="AE50" s="101"/>
      <c r="AF50" s="101"/>
      <c r="AG50" s="101"/>
      <c r="AH50" s="101"/>
      <c r="AI50" s="102"/>
      <c r="AJ50" s="123">
        <v>2000</v>
      </c>
      <c r="AL50" s="122">
        <v>2000</v>
      </c>
      <c r="AM50" s="102"/>
    </row>
    <row r="51" spans="2:39">
      <c r="B51" s="118" t="s">
        <v>71</v>
      </c>
      <c r="C51" s="101"/>
      <c r="D51" s="101"/>
      <c r="E51" s="102"/>
      <c r="F51" s="119" t="s">
        <v>71</v>
      </c>
      <c r="G51" s="119" t="s">
        <v>70</v>
      </c>
      <c r="H51" s="119" t="s">
        <v>70</v>
      </c>
      <c r="I51" s="119" t="s">
        <v>70</v>
      </c>
      <c r="J51" s="119" t="s">
        <v>74</v>
      </c>
      <c r="K51" s="120" t="s">
        <v>83</v>
      </c>
      <c r="L51" s="101"/>
      <c r="M51" s="101"/>
      <c r="N51" s="101"/>
      <c r="O51" s="102"/>
      <c r="P51" s="121">
        <v>19</v>
      </c>
      <c r="Q51" s="101"/>
      <c r="R51" s="101"/>
      <c r="S51" s="101"/>
      <c r="T51" s="101"/>
      <c r="U51" s="102"/>
      <c r="V51" s="122">
        <v>1000</v>
      </c>
      <c r="W51" s="101"/>
      <c r="X51" s="101"/>
      <c r="Y51" s="101"/>
      <c r="Z51" s="101"/>
      <c r="AA51" s="102"/>
      <c r="AB51" s="122">
        <v>600</v>
      </c>
      <c r="AC51" s="101"/>
      <c r="AD51" s="101"/>
      <c r="AE51" s="101"/>
      <c r="AF51" s="101"/>
      <c r="AG51" s="101"/>
      <c r="AH51" s="101"/>
      <c r="AI51" s="102"/>
      <c r="AJ51" s="123">
        <v>500</v>
      </c>
      <c r="AL51" s="122">
        <v>497.04</v>
      </c>
      <c r="AM51" s="102"/>
    </row>
    <row r="52" spans="2:39">
      <c r="B52" s="118" t="s">
        <v>71</v>
      </c>
      <c r="C52" s="101"/>
      <c r="D52" s="101"/>
      <c r="E52" s="102"/>
      <c r="F52" s="119" t="s">
        <v>71</v>
      </c>
      <c r="G52" s="119" t="s">
        <v>70</v>
      </c>
      <c r="H52" s="119" t="s">
        <v>70</v>
      </c>
      <c r="I52" s="119" t="s">
        <v>70</v>
      </c>
      <c r="J52" s="119" t="s">
        <v>44</v>
      </c>
      <c r="K52" s="120" t="s">
        <v>84</v>
      </c>
      <c r="L52" s="101"/>
      <c r="M52" s="101"/>
      <c r="N52" s="101"/>
      <c r="O52" s="102"/>
      <c r="P52" s="121">
        <v>20</v>
      </c>
      <c r="Q52" s="101"/>
      <c r="R52" s="101"/>
      <c r="S52" s="101"/>
      <c r="T52" s="101"/>
      <c r="U52" s="102"/>
      <c r="V52" s="122">
        <v>3000</v>
      </c>
      <c r="W52" s="101"/>
      <c r="X52" s="101"/>
      <c r="Y52" s="101"/>
      <c r="Z52" s="101"/>
      <c r="AA52" s="102"/>
      <c r="AB52" s="122">
        <v>1500</v>
      </c>
      <c r="AC52" s="101"/>
      <c r="AD52" s="101"/>
      <c r="AE52" s="101"/>
      <c r="AF52" s="101"/>
      <c r="AG52" s="101"/>
      <c r="AH52" s="101"/>
      <c r="AI52" s="102"/>
      <c r="AJ52" s="123">
        <v>1500</v>
      </c>
      <c r="AL52" s="122">
        <v>1500</v>
      </c>
      <c r="AM52" s="102"/>
    </row>
    <row r="53" spans="2:39">
      <c r="B53" s="118" t="s">
        <v>71</v>
      </c>
      <c r="C53" s="101"/>
      <c r="D53" s="101"/>
      <c r="E53" s="102"/>
      <c r="F53" s="119" t="s">
        <v>71</v>
      </c>
      <c r="G53" s="119" t="s">
        <v>70</v>
      </c>
      <c r="H53" s="119" t="s">
        <v>70</v>
      </c>
      <c r="I53" s="119" t="s">
        <v>70</v>
      </c>
      <c r="J53" s="119" t="s">
        <v>75</v>
      </c>
      <c r="K53" s="120" t="s">
        <v>85</v>
      </c>
      <c r="L53" s="101"/>
      <c r="M53" s="101"/>
      <c r="N53" s="101"/>
      <c r="O53" s="102"/>
      <c r="P53" s="121">
        <v>21</v>
      </c>
      <c r="Q53" s="101"/>
      <c r="R53" s="101"/>
      <c r="S53" s="101"/>
      <c r="T53" s="101"/>
      <c r="U53" s="102"/>
      <c r="V53" s="122">
        <v>1000</v>
      </c>
      <c r="W53" s="101"/>
      <c r="X53" s="101"/>
      <c r="Y53" s="101"/>
      <c r="Z53" s="101"/>
      <c r="AA53" s="102"/>
      <c r="AB53" s="122">
        <v>500</v>
      </c>
      <c r="AC53" s="101"/>
      <c r="AD53" s="101"/>
      <c r="AE53" s="101"/>
      <c r="AF53" s="101"/>
      <c r="AG53" s="101"/>
      <c r="AH53" s="101"/>
      <c r="AI53" s="102"/>
      <c r="AJ53" s="123">
        <v>500</v>
      </c>
      <c r="AL53" s="122">
        <v>500</v>
      </c>
      <c r="AM53" s="102"/>
    </row>
    <row r="54" spans="2:39" ht="22.5">
      <c r="B54" s="118" t="s">
        <v>71</v>
      </c>
      <c r="C54" s="101"/>
      <c r="D54" s="101"/>
      <c r="E54" s="102"/>
      <c r="F54" s="119" t="s">
        <v>71</v>
      </c>
      <c r="G54" s="119" t="s">
        <v>70</v>
      </c>
      <c r="H54" s="119" t="s">
        <v>70</v>
      </c>
      <c r="I54" s="119" t="s">
        <v>70</v>
      </c>
      <c r="J54" s="119" t="s">
        <v>86</v>
      </c>
      <c r="K54" s="120" t="s">
        <v>87</v>
      </c>
      <c r="L54" s="101"/>
      <c r="M54" s="101"/>
      <c r="N54" s="101"/>
      <c r="O54" s="102"/>
      <c r="P54" s="121">
        <v>22</v>
      </c>
      <c r="Q54" s="101"/>
      <c r="R54" s="101"/>
      <c r="S54" s="101"/>
      <c r="T54" s="101"/>
      <c r="U54" s="102"/>
      <c r="V54" s="122">
        <v>2000</v>
      </c>
      <c r="W54" s="101"/>
      <c r="X54" s="101"/>
      <c r="Y54" s="101"/>
      <c r="Z54" s="101"/>
      <c r="AA54" s="102"/>
      <c r="AB54" s="122">
        <v>1000</v>
      </c>
      <c r="AC54" s="101"/>
      <c r="AD54" s="101"/>
      <c r="AE54" s="101"/>
      <c r="AF54" s="101"/>
      <c r="AG54" s="101"/>
      <c r="AH54" s="101"/>
      <c r="AI54" s="102"/>
      <c r="AJ54" s="123">
        <v>100</v>
      </c>
      <c r="AL54" s="122">
        <v>90</v>
      </c>
      <c r="AM54" s="102"/>
    </row>
    <row r="55" spans="2:39" ht="22.5">
      <c r="B55" s="118" t="s">
        <v>71</v>
      </c>
      <c r="C55" s="101"/>
      <c r="D55" s="101"/>
      <c r="E55" s="102"/>
      <c r="F55" s="119" t="s">
        <v>71</v>
      </c>
      <c r="G55" s="119" t="s">
        <v>70</v>
      </c>
      <c r="H55" s="119" t="s">
        <v>70</v>
      </c>
      <c r="I55" s="119" t="s">
        <v>70</v>
      </c>
      <c r="J55" s="119" t="s">
        <v>88</v>
      </c>
      <c r="K55" s="120" t="s">
        <v>89</v>
      </c>
      <c r="L55" s="101"/>
      <c r="M55" s="101"/>
      <c r="N55" s="101"/>
      <c r="O55" s="102"/>
      <c r="P55" s="121">
        <v>26</v>
      </c>
      <c r="Q55" s="101"/>
      <c r="R55" s="101"/>
      <c r="S55" s="101"/>
      <c r="T55" s="101"/>
      <c r="U55" s="102"/>
      <c r="V55" s="122">
        <v>1000</v>
      </c>
      <c r="W55" s="101"/>
      <c r="X55" s="101"/>
      <c r="Y55" s="101"/>
      <c r="Z55" s="101"/>
      <c r="AA55" s="102"/>
      <c r="AB55" s="122">
        <v>500</v>
      </c>
      <c r="AC55" s="101"/>
      <c r="AD55" s="101"/>
      <c r="AE55" s="101"/>
      <c r="AF55" s="101"/>
      <c r="AG55" s="101"/>
      <c r="AH55" s="101"/>
      <c r="AI55" s="102"/>
      <c r="AJ55" s="123">
        <v>500</v>
      </c>
      <c r="AL55" s="122">
        <v>500</v>
      </c>
      <c r="AM55" s="102"/>
    </row>
    <row r="56" spans="2:39" ht="22.5">
      <c r="B56" s="118" t="s">
        <v>71</v>
      </c>
      <c r="C56" s="101"/>
      <c r="D56" s="101"/>
      <c r="E56" s="102"/>
      <c r="F56" s="119" t="s">
        <v>71</v>
      </c>
      <c r="G56" s="119" t="s">
        <v>70</v>
      </c>
      <c r="H56" s="119" t="s">
        <v>70</v>
      </c>
      <c r="I56" s="119" t="s">
        <v>70</v>
      </c>
      <c r="J56" s="119" t="s">
        <v>55</v>
      </c>
      <c r="K56" s="120" t="s">
        <v>90</v>
      </c>
      <c r="L56" s="101"/>
      <c r="M56" s="101"/>
      <c r="N56" s="101"/>
      <c r="O56" s="102"/>
      <c r="P56" s="121">
        <v>31</v>
      </c>
      <c r="Q56" s="101"/>
      <c r="R56" s="101"/>
      <c r="S56" s="101"/>
      <c r="T56" s="101"/>
      <c r="U56" s="102"/>
      <c r="V56" s="122">
        <v>13916.18</v>
      </c>
      <c r="W56" s="101"/>
      <c r="X56" s="101"/>
      <c r="Y56" s="101"/>
      <c r="Z56" s="101"/>
      <c r="AA56" s="102"/>
      <c r="AB56" s="122">
        <v>7000</v>
      </c>
      <c r="AC56" s="101"/>
      <c r="AD56" s="101"/>
      <c r="AE56" s="101"/>
      <c r="AF56" s="101"/>
      <c r="AG56" s="101"/>
      <c r="AH56" s="101"/>
      <c r="AI56" s="102"/>
      <c r="AJ56" s="123">
        <v>7000</v>
      </c>
      <c r="AL56" s="122">
        <v>7000</v>
      </c>
      <c r="AM56" s="102"/>
    </row>
    <row r="57" spans="2:39">
      <c r="B57" s="118" t="s">
        <v>72</v>
      </c>
      <c r="C57" s="101"/>
      <c r="D57" s="101"/>
      <c r="E57" s="102"/>
      <c r="F57" s="119"/>
      <c r="G57" s="119"/>
      <c r="H57" s="119"/>
      <c r="I57" s="119"/>
      <c r="J57" s="119"/>
      <c r="K57" s="120" t="s">
        <v>91</v>
      </c>
      <c r="L57" s="101"/>
      <c r="M57" s="101"/>
      <c r="N57" s="101"/>
      <c r="O57" s="102"/>
      <c r="P57" s="121">
        <v>147</v>
      </c>
      <c r="Q57" s="101"/>
      <c r="R57" s="101"/>
      <c r="S57" s="101"/>
      <c r="T57" s="101"/>
      <c r="U57" s="102"/>
      <c r="V57" s="122">
        <v>10000</v>
      </c>
      <c r="W57" s="101"/>
      <c r="X57" s="101"/>
      <c r="Y57" s="101"/>
      <c r="Z57" s="101"/>
      <c r="AA57" s="102"/>
      <c r="AB57" s="122">
        <v>2000</v>
      </c>
      <c r="AC57" s="101"/>
      <c r="AD57" s="101"/>
      <c r="AE57" s="101"/>
      <c r="AF57" s="101"/>
      <c r="AG57" s="101"/>
      <c r="AH57" s="101"/>
      <c r="AI57" s="102"/>
      <c r="AJ57" s="123">
        <v>1100</v>
      </c>
      <c r="AL57" s="122">
        <v>1093.21</v>
      </c>
      <c r="AM57" s="102"/>
    </row>
    <row r="58" spans="2:39">
      <c r="B58" s="118" t="s">
        <v>72</v>
      </c>
      <c r="C58" s="101"/>
      <c r="D58" s="101"/>
      <c r="E58" s="102"/>
      <c r="F58" s="119" t="s">
        <v>70</v>
      </c>
      <c r="G58" s="119"/>
      <c r="H58" s="119"/>
      <c r="I58" s="119"/>
      <c r="J58" s="119"/>
      <c r="K58" s="120" t="s">
        <v>92</v>
      </c>
      <c r="L58" s="101"/>
      <c r="M58" s="101"/>
      <c r="N58" s="101"/>
      <c r="O58" s="102"/>
      <c r="P58" s="121">
        <v>148</v>
      </c>
      <c r="Q58" s="101"/>
      <c r="R58" s="101"/>
      <c r="S58" s="101"/>
      <c r="T58" s="101"/>
      <c r="U58" s="102"/>
      <c r="V58" s="122">
        <v>10000</v>
      </c>
      <c r="W58" s="101"/>
      <c r="X58" s="101"/>
      <c r="Y58" s="101"/>
      <c r="Z58" s="101"/>
      <c r="AA58" s="102"/>
      <c r="AB58" s="122">
        <v>2000</v>
      </c>
      <c r="AC58" s="101"/>
      <c r="AD58" s="101"/>
      <c r="AE58" s="101"/>
      <c r="AF58" s="101"/>
      <c r="AG58" s="101"/>
      <c r="AH58" s="101"/>
      <c r="AI58" s="102"/>
      <c r="AJ58" s="123">
        <v>1100</v>
      </c>
      <c r="AL58" s="122">
        <v>1093.21</v>
      </c>
      <c r="AM58" s="102"/>
    </row>
    <row r="59" spans="2:39">
      <c r="B59" s="118" t="s">
        <v>72</v>
      </c>
      <c r="C59" s="101"/>
      <c r="D59" s="101"/>
      <c r="E59" s="102"/>
      <c r="F59" s="119" t="s">
        <v>70</v>
      </c>
      <c r="G59" s="119" t="s">
        <v>70</v>
      </c>
      <c r="H59" s="119"/>
      <c r="I59" s="119"/>
      <c r="J59" s="119"/>
      <c r="K59" s="120" t="s">
        <v>93</v>
      </c>
      <c r="L59" s="101"/>
      <c r="M59" s="101"/>
      <c r="N59" s="101"/>
      <c r="O59" s="102"/>
      <c r="P59" s="121">
        <v>149</v>
      </c>
      <c r="Q59" s="101"/>
      <c r="R59" s="101"/>
      <c r="S59" s="101"/>
      <c r="T59" s="101"/>
      <c r="U59" s="102"/>
      <c r="V59" s="122">
        <v>10000</v>
      </c>
      <c r="W59" s="101"/>
      <c r="X59" s="101"/>
      <c r="Y59" s="101"/>
      <c r="Z59" s="101"/>
      <c r="AA59" s="102"/>
      <c r="AB59" s="122">
        <v>2000</v>
      </c>
      <c r="AC59" s="101"/>
      <c r="AD59" s="101"/>
      <c r="AE59" s="101"/>
      <c r="AF59" s="101"/>
      <c r="AG59" s="101"/>
      <c r="AH59" s="101"/>
      <c r="AI59" s="102"/>
      <c r="AJ59" s="123">
        <v>1100</v>
      </c>
      <c r="AL59" s="122">
        <v>1093.21</v>
      </c>
      <c r="AM59" s="102"/>
    </row>
    <row r="60" spans="2:39">
      <c r="B60" s="118" t="s">
        <v>72</v>
      </c>
      <c r="C60" s="101"/>
      <c r="D60" s="101"/>
      <c r="E60" s="102"/>
      <c r="F60" s="119" t="s">
        <v>70</v>
      </c>
      <c r="G60" s="119" t="s">
        <v>70</v>
      </c>
      <c r="H60" s="119" t="s">
        <v>72</v>
      </c>
      <c r="I60" s="119"/>
      <c r="J60" s="119"/>
      <c r="K60" s="120" t="s">
        <v>94</v>
      </c>
      <c r="L60" s="101"/>
      <c r="M60" s="101"/>
      <c r="N60" s="101"/>
      <c r="O60" s="102"/>
      <c r="P60" s="121">
        <v>158</v>
      </c>
      <c r="Q60" s="101"/>
      <c r="R60" s="101"/>
      <c r="S60" s="101"/>
      <c r="T60" s="101"/>
      <c r="U60" s="102"/>
      <c r="V60" s="122">
        <v>2000</v>
      </c>
      <c r="W60" s="101"/>
      <c r="X60" s="101"/>
      <c r="Y60" s="101"/>
      <c r="Z60" s="101"/>
      <c r="AA60" s="102"/>
      <c r="AB60" s="122">
        <v>2000</v>
      </c>
      <c r="AC60" s="101"/>
      <c r="AD60" s="101"/>
      <c r="AE60" s="101"/>
      <c r="AF60" s="101"/>
      <c r="AG60" s="101"/>
      <c r="AH60" s="101"/>
      <c r="AI60" s="102"/>
      <c r="AJ60" s="123">
        <v>1100</v>
      </c>
      <c r="AL60" s="122">
        <v>1093.21</v>
      </c>
      <c r="AM60" s="102"/>
    </row>
    <row r="61" spans="2:39">
      <c r="B61" s="118" t="s">
        <v>72</v>
      </c>
      <c r="C61" s="101"/>
      <c r="D61" s="101"/>
      <c r="E61" s="102"/>
      <c r="F61" s="119" t="s">
        <v>70</v>
      </c>
      <c r="G61" s="119" t="s">
        <v>70</v>
      </c>
      <c r="H61" s="119" t="s">
        <v>72</v>
      </c>
      <c r="I61" s="119" t="s">
        <v>70</v>
      </c>
      <c r="J61" s="119"/>
      <c r="K61" s="120" t="s">
        <v>94</v>
      </c>
      <c r="L61" s="101"/>
      <c r="M61" s="101"/>
      <c r="N61" s="101"/>
      <c r="O61" s="102"/>
      <c r="P61" s="121">
        <v>159</v>
      </c>
      <c r="Q61" s="101"/>
      <c r="R61" s="101"/>
      <c r="S61" s="101"/>
      <c r="T61" s="101"/>
      <c r="U61" s="102"/>
      <c r="V61" s="122">
        <v>2000</v>
      </c>
      <c r="W61" s="101"/>
      <c r="X61" s="101"/>
      <c r="Y61" s="101"/>
      <c r="Z61" s="101"/>
      <c r="AA61" s="102"/>
      <c r="AB61" s="122">
        <v>2000</v>
      </c>
      <c r="AC61" s="101"/>
      <c r="AD61" s="101"/>
      <c r="AE61" s="101"/>
      <c r="AF61" s="101"/>
      <c r="AG61" s="101"/>
      <c r="AH61" s="101"/>
      <c r="AI61" s="102"/>
      <c r="AJ61" s="123">
        <v>1100</v>
      </c>
      <c r="AL61" s="122">
        <v>1093.21</v>
      </c>
      <c r="AM61" s="102"/>
    </row>
    <row r="62" spans="2:39">
      <c r="B62" s="118" t="s">
        <v>72</v>
      </c>
      <c r="C62" s="101"/>
      <c r="D62" s="101"/>
      <c r="E62" s="102"/>
      <c r="F62" s="119" t="s">
        <v>70</v>
      </c>
      <c r="G62" s="119" t="s">
        <v>70</v>
      </c>
      <c r="H62" s="119" t="s">
        <v>72</v>
      </c>
      <c r="I62" s="119" t="s">
        <v>70</v>
      </c>
      <c r="J62" s="119" t="s">
        <v>71</v>
      </c>
      <c r="K62" s="120" t="s">
        <v>95</v>
      </c>
      <c r="L62" s="101"/>
      <c r="M62" s="101"/>
      <c r="N62" s="101"/>
      <c r="O62" s="102"/>
      <c r="P62" s="121">
        <v>161</v>
      </c>
      <c r="Q62" s="101"/>
      <c r="R62" s="101"/>
      <c r="S62" s="101"/>
      <c r="T62" s="101"/>
      <c r="U62" s="102"/>
      <c r="V62" s="122">
        <v>2000</v>
      </c>
      <c r="W62" s="101"/>
      <c r="X62" s="101"/>
      <c r="Y62" s="101"/>
      <c r="Z62" s="101"/>
      <c r="AA62" s="102"/>
      <c r="AB62" s="122">
        <v>2000</v>
      </c>
      <c r="AC62" s="101"/>
      <c r="AD62" s="101"/>
      <c r="AE62" s="101"/>
      <c r="AF62" s="101"/>
      <c r="AG62" s="101"/>
      <c r="AH62" s="101"/>
      <c r="AI62" s="102"/>
      <c r="AJ62" s="123">
        <v>1100</v>
      </c>
      <c r="AL62" s="122">
        <v>1093.21</v>
      </c>
      <c r="AM62" s="102"/>
    </row>
    <row r="63" spans="2:39">
      <c r="B63" s="118" t="s">
        <v>72</v>
      </c>
      <c r="C63" s="101"/>
      <c r="D63" s="101"/>
      <c r="E63" s="102"/>
      <c r="F63" s="119" t="s">
        <v>70</v>
      </c>
      <c r="G63" s="119" t="s">
        <v>70</v>
      </c>
      <c r="H63" s="119" t="s">
        <v>74</v>
      </c>
      <c r="I63" s="119"/>
      <c r="J63" s="119"/>
      <c r="K63" s="120" t="s">
        <v>96</v>
      </c>
      <c r="L63" s="101"/>
      <c r="M63" s="101"/>
      <c r="N63" s="101"/>
      <c r="O63" s="102"/>
      <c r="P63" s="121">
        <v>168</v>
      </c>
      <c r="Q63" s="101"/>
      <c r="R63" s="101"/>
      <c r="S63" s="101"/>
      <c r="T63" s="101"/>
      <c r="U63" s="102"/>
      <c r="V63" s="122">
        <v>8000</v>
      </c>
      <c r="W63" s="101"/>
      <c r="X63" s="101"/>
      <c r="Y63" s="101"/>
      <c r="Z63" s="101"/>
      <c r="AA63" s="102"/>
      <c r="AB63" s="122">
        <v>0</v>
      </c>
      <c r="AC63" s="101"/>
      <c r="AD63" s="101"/>
      <c r="AE63" s="101"/>
      <c r="AF63" s="101"/>
      <c r="AG63" s="101"/>
      <c r="AH63" s="101"/>
      <c r="AI63" s="102"/>
      <c r="AJ63" s="123">
        <v>0</v>
      </c>
      <c r="AL63" s="122">
        <v>0</v>
      </c>
      <c r="AM63" s="102"/>
    </row>
    <row r="64" spans="2:39">
      <c r="B64" s="118" t="s">
        <v>72</v>
      </c>
      <c r="C64" s="101"/>
      <c r="D64" s="101"/>
      <c r="E64" s="102"/>
      <c r="F64" s="119" t="s">
        <v>70</v>
      </c>
      <c r="G64" s="119" t="s">
        <v>70</v>
      </c>
      <c r="H64" s="119" t="s">
        <v>74</v>
      </c>
      <c r="I64" s="119" t="s">
        <v>70</v>
      </c>
      <c r="J64" s="119"/>
      <c r="K64" s="120" t="s">
        <v>96</v>
      </c>
      <c r="L64" s="101"/>
      <c r="M64" s="101"/>
      <c r="N64" s="101"/>
      <c r="O64" s="102"/>
      <c r="P64" s="121">
        <v>169</v>
      </c>
      <c r="Q64" s="101"/>
      <c r="R64" s="101"/>
      <c r="S64" s="101"/>
      <c r="T64" s="101"/>
      <c r="U64" s="102"/>
      <c r="V64" s="122">
        <v>8000</v>
      </c>
      <c r="W64" s="101"/>
      <c r="X64" s="101"/>
      <c r="Y64" s="101"/>
      <c r="Z64" s="101"/>
      <c r="AA64" s="102"/>
      <c r="AB64" s="122">
        <v>0</v>
      </c>
      <c r="AC64" s="101"/>
      <c r="AD64" s="101"/>
      <c r="AE64" s="101"/>
      <c r="AF64" s="101"/>
      <c r="AG64" s="101"/>
      <c r="AH64" s="101"/>
      <c r="AI64" s="102"/>
      <c r="AJ64" s="123">
        <v>0</v>
      </c>
      <c r="AL64" s="122">
        <v>0</v>
      </c>
      <c r="AM64" s="102"/>
    </row>
    <row r="65" spans="2:42">
      <c r="B65" s="118" t="s">
        <v>72</v>
      </c>
      <c r="C65" s="101"/>
      <c r="D65" s="101"/>
      <c r="E65" s="102"/>
      <c r="F65" s="119" t="s">
        <v>70</v>
      </c>
      <c r="G65" s="119" t="s">
        <v>70</v>
      </c>
      <c r="H65" s="119" t="s">
        <v>74</v>
      </c>
      <c r="I65" s="119" t="s">
        <v>70</v>
      </c>
      <c r="J65" s="119" t="s">
        <v>70</v>
      </c>
      <c r="K65" s="120" t="s">
        <v>96</v>
      </c>
      <c r="L65" s="101"/>
      <c r="M65" s="101"/>
      <c r="N65" s="101"/>
      <c r="O65" s="102"/>
      <c r="P65" s="121">
        <v>170</v>
      </c>
      <c r="Q65" s="101"/>
      <c r="R65" s="101"/>
      <c r="S65" s="101"/>
      <c r="T65" s="101"/>
      <c r="U65" s="102"/>
      <c r="V65" s="122">
        <v>8000</v>
      </c>
      <c r="W65" s="101"/>
      <c r="X65" s="101"/>
      <c r="Y65" s="101"/>
      <c r="Z65" s="101"/>
      <c r="AA65" s="102"/>
      <c r="AB65" s="122">
        <v>0</v>
      </c>
      <c r="AC65" s="101"/>
      <c r="AD65" s="101"/>
      <c r="AE65" s="101"/>
      <c r="AF65" s="101"/>
      <c r="AG65" s="101"/>
      <c r="AH65" s="101"/>
      <c r="AI65" s="102"/>
      <c r="AJ65" s="123">
        <v>0</v>
      </c>
      <c r="AL65" s="122">
        <v>0</v>
      </c>
      <c r="AM65" s="102"/>
    </row>
    <row r="66" spans="2:42">
      <c r="B66" s="118"/>
      <c r="C66" s="101"/>
      <c r="D66" s="101"/>
      <c r="E66" s="102"/>
      <c r="F66" s="119"/>
      <c r="G66" s="119"/>
      <c r="H66" s="119"/>
      <c r="I66" s="119"/>
      <c r="J66" s="119"/>
      <c r="K66" s="120" t="s">
        <v>97</v>
      </c>
      <c r="L66" s="101"/>
      <c r="M66" s="101"/>
      <c r="N66" s="101"/>
      <c r="O66" s="102"/>
      <c r="P66" s="121">
        <v>330</v>
      </c>
      <c r="Q66" s="101"/>
      <c r="R66" s="101"/>
      <c r="S66" s="101"/>
      <c r="T66" s="101"/>
      <c r="U66" s="102"/>
      <c r="V66" s="122">
        <v>136716.18</v>
      </c>
      <c r="W66" s="101"/>
      <c r="X66" s="101"/>
      <c r="Y66" s="101"/>
      <c r="Z66" s="101"/>
      <c r="AA66" s="102"/>
      <c r="AB66" s="122">
        <v>64900</v>
      </c>
      <c r="AC66" s="101"/>
      <c r="AD66" s="101"/>
      <c r="AE66" s="101"/>
      <c r="AF66" s="101"/>
      <c r="AG66" s="101"/>
      <c r="AH66" s="101"/>
      <c r="AI66" s="102"/>
      <c r="AJ66" s="123">
        <v>63000</v>
      </c>
      <c r="AL66" s="122">
        <v>62969.02</v>
      </c>
      <c r="AM66" s="102"/>
    </row>
    <row r="67" spans="2:42" ht="0" hidden="1" customHeight="1"/>
    <row r="68" spans="2:42" ht="12.6" customHeight="1"/>
    <row r="69" spans="2:42" ht="17.100000000000001" customHeight="1">
      <c r="C69" s="124" t="s">
        <v>98</v>
      </c>
      <c r="D69" s="87"/>
      <c r="E69" s="87"/>
      <c r="F69" s="87"/>
      <c r="G69" s="87"/>
      <c r="H69" s="87"/>
      <c r="I69" s="87"/>
      <c r="J69" s="87"/>
      <c r="K69" s="87"/>
      <c r="L69" s="87"/>
      <c r="M69" s="87"/>
      <c r="N69" s="87"/>
      <c r="O69" s="87"/>
      <c r="P69" s="87"/>
      <c r="Q69" s="124" t="s">
        <v>39</v>
      </c>
      <c r="R69" s="87"/>
      <c r="S69" s="87"/>
      <c r="T69" s="124" t="s">
        <v>39</v>
      </c>
      <c r="U69" s="87"/>
      <c r="V69" s="87"/>
      <c r="W69" s="87"/>
      <c r="X69" s="87"/>
      <c r="Y69" s="87"/>
      <c r="Z69" s="87"/>
      <c r="AA69" s="87"/>
      <c r="AB69" s="87"/>
      <c r="AC69" s="124" t="s">
        <v>39</v>
      </c>
      <c r="AD69" s="87"/>
      <c r="AE69" s="87"/>
      <c r="AF69" s="124" t="s">
        <v>1</v>
      </c>
      <c r="AG69" s="87"/>
      <c r="AH69" s="87"/>
      <c r="AI69" s="87"/>
      <c r="AJ69" s="87"/>
      <c r="AK69" s="87"/>
      <c r="AL69" s="87"/>
      <c r="AM69" s="87"/>
      <c r="AN69" s="87"/>
    </row>
    <row r="70" spans="2:42" ht="17.100000000000001" customHeight="1">
      <c r="C70" s="125" t="s">
        <v>99</v>
      </c>
      <c r="D70" s="108"/>
      <c r="E70" s="108"/>
      <c r="F70" s="108"/>
      <c r="G70" s="108"/>
      <c r="H70" s="108"/>
      <c r="I70" s="108"/>
      <c r="J70" s="108"/>
      <c r="K70" s="108"/>
      <c r="L70" s="108"/>
      <c r="M70" s="108"/>
      <c r="N70" s="108"/>
      <c r="O70" s="108"/>
      <c r="P70" s="108"/>
      <c r="Q70" s="90" t="s">
        <v>39</v>
      </c>
      <c r="R70" s="87"/>
      <c r="S70" s="87"/>
      <c r="T70" s="125" t="s">
        <v>2</v>
      </c>
      <c r="U70" s="108"/>
      <c r="V70" s="108"/>
      <c r="W70" s="108"/>
      <c r="X70" s="108"/>
      <c r="Y70" s="108"/>
      <c r="Z70" s="108"/>
      <c r="AA70" s="108"/>
      <c r="AB70" s="108"/>
      <c r="AC70" s="90" t="s">
        <v>39</v>
      </c>
      <c r="AD70" s="87"/>
      <c r="AE70" s="87"/>
      <c r="AF70" s="125" t="s">
        <v>3</v>
      </c>
      <c r="AG70" s="108"/>
      <c r="AH70" s="108"/>
      <c r="AI70" s="108"/>
      <c r="AJ70" s="108"/>
      <c r="AK70" s="108"/>
      <c r="AL70" s="108"/>
      <c r="AM70" s="108"/>
      <c r="AN70" s="108"/>
    </row>
    <row r="71" spans="2:42" ht="8.85" customHeight="1"/>
    <row r="72" spans="2:42" ht="17.100000000000001" customHeight="1">
      <c r="D72" s="124" t="s">
        <v>100</v>
      </c>
      <c r="E72" s="87"/>
      <c r="F72" s="87"/>
      <c r="G72" s="87"/>
      <c r="H72" s="87"/>
      <c r="I72" s="87"/>
      <c r="J72" s="87"/>
      <c r="K72" s="87"/>
      <c r="L72" s="87"/>
      <c r="M72" s="87"/>
      <c r="N72" s="87"/>
      <c r="O72" s="87"/>
      <c r="P72" s="87"/>
      <c r="Q72" s="87"/>
      <c r="R72" s="124" t="s">
        <v>39</v>
      </c>
      <c r="S72" s="87"/>
      <c r="T72" s="87"/>
      <c r="U72" s="124" t="s">
        <v>39</v>
      </c>
      <c r="V72" s="87"/>
      <c r="W72" s="87"/>
      <c r="X72" s="87"/>
      <c r="Y72" s="87"/>
      <c r="Z72" s="87"/>
      <c r="AA72" s="87"/>
      <c r="AB72" s="87"/>
      <c r="AC72" s="87"/>
      <c r="AD72" s="124" t="s">
        <v>39</v>
      </c>
      <c r="AE72" s="87"/>
      <c r="AF72" s="87"/>
      <c r="AG72" s="124" t="s">
        <v>4</v>
      </c>
      <c r="AH72" s="87"/>
      <c r="AI72" s="87"/>
      <c r="AJ72" s="87"/>
      <c r="AK72" s="87"/>
      <c r="AL72" s="87"/>
      <c r="AM72" s="87"/>
      <c r="AN72" s="87"/>
      <c r="AO72" s="87"/>
      <c r="AP72" s="87"/>
    </row>
    <row r="73" spans="2:42" ht="17.100000000000001" customHeight="1">
      <c r="D73" s="125" t="s">
        <v>101</v>
      </c>
      <c r="E73" s="108"/>
      <c r="F73" s="108"/>
      <c r="G73" s="108"/>
      <c r="H73" s="108"/>
      <c r="I73" s="108"/>
      <c r="J73" s="108"/>
      <c r="K73" s="108"/>
      <c r="L73" s="108"/>
      <c r="M73" s="108"/>
      <c r="N73" s="108"/>
      <c r="O73" s="108"/>
      <c r="P73" s="108"/>
      <c r="Q73" s="108"/>
      <c r="R73" s="90" t="s">
        <v>39</v>
      </c>
      <c r="S73" s="87"/>
      <c r="T73" s="87"/>
      <c r="U73" s="125" t="s">
        <v>2</v>
      </c>
      <c r="V73" s="108"/>
      <c r="W73" s="108"/>
      <c r="X73" s="108"/>
      <c r="Y73" s="108"/>
      <c r="Z73" s="108"/>
      <c r="AA73" s="108"/>
      <c r="AB73" s="108"/>
      <c r="AC73" s="108"/>
      <c r="AD73" s="90" t="s">
        <v>39</v>
      </c>
      <c r="AE73" s="87"/>
      <c r="AF73" s="87"/>
      <c r="AG73" s="125" t="s">
        <v>3</v>
      </c>
      <c r="AH73" s="108"/>
      <c r="AI73" s="108"/>
      <c r="AJ73" s="108"/>
      <c r="AK73" s="108"/>
      <c r="AL73" s="108"/>
      <c r="AM73" s="108"/>
      <c r="AN73" s="108"/>
      <c r="AO73" s="108"/>
      <c r="AP73" s="108"/>
    </row>
    <row r="74" spans="2:42" ht="0" hidden="1" customHeight="1"/>
  </sheetData>
  <mergeCells count="258">
    <mergeCell ref="D72:Q72"/>
    <mergeCell ref="R72:T72"/>
    <mergeCell ref="U72:AC72"/>
    <mergeCell ref="AD72:AF72"/>
    <mergeCell ref="AG72:AP72"/>
    <mergeCell ref="D73:Q73"/>
    <mergeCell ref="R73:T73"/>
    <mergeCell ref="U73:AC73"/>
    <mergeCell ref="AD73:AF73"/>
    <mergeCell ref="AG73:AP73"/>
    <mergeCell ref="C69:P69"/>
    <mergeCell ref="Q69:S69"/>
    <mergeCell ref="T69:AB69"/>
    <mergeCell ref="AC69:AE69"/>
    <mergeCell ref="AF69:AN69"/>
    <mergeCell ref="C70:P70"/>
    <mergeCell ref="Q70:S70"/>
    <mergeCell ref="T70:AB70"/>
    <mergeCell ref="AC70:AE70"/>
    <mergeCell ref="AF70:AN70"/>
    <mergeCell ref="B66:E66"/>
    <mergeCell ref="K66:O66"/>
    <mergeCell ref="P66:U66"/>
    <mergeCell ref="V66:AA66"/>
    <mergeCell ref="AB66:AI66"/>
    <mergeCell ref="AL66:AM66"/>
    <mergeCell ref="B65:E65"/>
    <mergeCell ref="K65:O65"/>
    <mergeCell ref="P65:U65"/>
    <mergeCell ref="V65:AA65"/>
    <mergeCell ref="AB65:AI65"/>
    <mergeCell ref="AL65:AM65"/>
    <mergeCell ref="B64:E64"/>
    <mergeCell ref="K64:O64"/>
    <mergeCell ref="P64:U64"/>
    <mergeCell ref="V64:AA64"/>
    <mergeCell ref="AB64:AI64"/>
    <mergeCell ref="AL64:AM64"/>
    <mergeCell ref="B63:E63"/>
    <mergeCell ref="K63:O63"/>
    <mergeCell ref="P63:U63"/>
    <mergeCell ref="V63:AA63"/>
    <mergeCell ref="AB63:AI63"/>
    <mergeCell ref="AL63:AM63"/>
    <mergeCell ref="B62:E62"/>
    <mergeCell ref="K62:O62"/>
    <mergeCell ref="P62:U62"/>
    <mergeCell ref="V62:AA62"/>
    <mergeCell ref="AB62:AI62"/>
    <mergeCell ref="AL62:AM62"/>
    <mergeCell ref="B61:E61"/>
    <mergeCell ref="K61:O61"/>
    <mergeCell ref="P61:U61"/>
    <mergeCell ref="V61:AA61"/>
    <mergeCell ref="AB61:AI61"/>
    <mergeCell ref="AL61:AM61"/>
    <mergeCell ref="B60:E60"/>
    <mergeCell ref="K60:O60"/>
    <mergeCell ref="P60:U60"/>
    <mergeCell ref="V60:AA60"/>
    <mergeCell ref="AB60:AI60"/>
    <mergeCell ref="AL60:AM60"/>
    <mergeCell ref="B59:E59"/>
    <mergeCell ref="K59:O59"/>
    <mergeCell ref="P59:U59"/>
    <mergeCell ref="V59:AA59"/>
    <mergeCell ref="AB59:AI59"/>
    <mergeCell ref="AL59:AM59"/>
    <mergeCell ref="B58:E58"/>
    <mergeCell ref="K58:O58"/>
    <mergeCell ref="P58:U58"/>
    <mergeCell ref="V58:AA58"/>
    <mergeCell ref="AB58:AI58"/>
    <mergeCell ref="AL58:AM58"/>
    <mergeCell ref="B57:E57"/>
    <mergeCell ref="K57:O57"/>
    <mergeCell ref="P57:U57"/>
    <mergeCell ref="V57:AA57"/>
    <mergeCell ref="AB57:AI57"/>
    <mergeCell ref="AL57:AM57"/>
    <mergeCell ref="B56:E56"/>
    <mergeCell ref="K56:O56"/>
    <mergeCell ref="P56:U56"/>
    <mergeCell ref="V56:AA56"/>
    <mergeCell ref="AB56:AI56"/>
    <mergeCell ref="AL56:AM56"/>
    <mergeCell ref="B55:E55"/>
    <mergeCell ref="K55:O55"/>
    <mergeCell ref="P55:U55"/>
    <mergeCell ref="V55:AA55"/>
    <mergeCell ref="AB55:AI55"/>
    <mergeCell ref="AL55:AM55"/>
    <mergeCell ref="B54:E54"/>
    <mergeCell ref="K54:O54"/>
    <mergeCell ref="P54:U54"/>
    <mergeCell ref="V54:AA54"/>
    <mergeCell ref="AB54:AI54"/>
    <mergeCell ref="AL54:AM54"/>
    <mergeCell ref="B53:E53"/>
    <mergeCell ref="K53:O53"/>
    <mergeCell ref="P53:U53"/>
    <mergeCell ref="V53:AA53"/>
    <mergeCell ref="AB53:AI53"/>
    <mergeCell ref="AL53:AM53"/>
    <mergeCell ref="B52:E52"/>
    <mergeCell ref="K52:O52"/>
    <mergeCell ref="P52:U52"/>
    <mergeCell ref="V52:AA52"/>
    <mergeCell ref="AB52:AI52"/>
    <mergeCell ref="AL52:AM52"/>
    <mergeCell ref="B51:E51"/>
    <mergeCell ref="K51:O51"/>
    <mergeCell ref="P51:U51"/>
    <mergeCell ref="V51:AA51"/>
    <mergeCell ref="AB51:AI51"/>
    <mergeCell ref="AL51:AM51"/>
    <mergeCell ref="B50:E50"/>
    <mergeCell ref="K50:O50"/>
    <mergeCell ref="P50:U50"/>
    <mergeCell ref="V50:AA50"/>
    <mergeCell ref="AB50:AI50"/>
    <mergeCell ref="AL50:AM50"/>
    <mergeCell ref="B49:E49"/>
    <mergeCell ref="K49:O49"/>
    <mergeCell ref="P49:U49"/>
    <mergeCell ref="V49:AA49"/>
    <mergeCell ref="AB49:AI49"/>
    <mergeCell ref="AL49:AM49"/>
    <mergeCell ref="B48:E48"/>
    <mergeCell ref="K48:O48"/>
    <mergeCell ref="P48:U48"/>
    <mergeCell ref="V48:AA48"/>
    <mergeCell ref="AB48:AI48"/>
    <mergeCell ref="AL48:AM48"/>
    <mergeCell ref="B47:E47"/>
    <mergeCell ref="K47:O47"/>
    <mergeCell ref="P47:U47"/>
    <mergeCell ref="V47:AA47"/>
    <mergeCell ref="AB47:AI47"/>
    <mergeCell ref="AL47:AM47"/>
    <mergeCell ref="B46:E46"/>
    <mergeCell ref="K46:O46"/>
    <mergeCell ref="P46:U46"/>
    <mergeCell ref="V46:AA46"/>
    <mergeCell ref="AB46:AI46"/>
    <mergeCell ref="AL46:AM46"/>
    <mergeCell ref="B45:E45"/>
    <mergeCell ref="K45:O45"/>
    <mergeCell ref="P45:U45"/>
    <mergeCell ref="V45:AA45"/>
    <mergeCell ref="AB45:AI45"/>
    <mergeCell ref="AL45:AM45"/>
    <mergeCell ref="B44:E44"/>
    <mergeCell ref="K44:O44"/>
    <mergeCell ref="P44:U44"/>
    <mergeCell ref="V44:AA44"/>
    <mergeCell ref="AB44:AI44"/>
    <mergeCell ref="AL44:AM44"/>
    <mergeCell ref="B43:E43"/>
    <mergeCell ref="K43:O43"/>
    <mergeCell ref="P43:U43"/>
    <mergeCell ref="V43:AA43"/>
    <mergeCell ref="AB43:AI43"/>
    <mergeCell ref="AL43:AM43"/>
    <mergeCell ref="B42:E42"/>
    <mergeCell ref="K42:O42"/>
    <mergeCell ref="P42:U42"/>
    <mergeCell ref="V42:AA42"/>
    <mergeCell ref="AB42:AI42"/>
    <mergeCell ref="AL42:AM42"/>
    <mergeCell ref="B41:E41"/>
    <mergeCell ref="K41:O41"/>
    <mergeCell ref="P41:U41"/>
    <mergeCell ref="V41:AA41"/>
    <mergeCell ref="AB41:AI41"/>
    <mergeCell ref="AL41:AM41"/>
    <mergeCell ref="B40:E40"/>
    <mergeCell ref="K40:O40"/>
    <mergeCell ref="P40:U40"/>
    <mergeCell ref="V40:AA40"/>
    <mergeCell ref="AB40:AI40"/>
    <mergeCell ref="AL40:AM40"/>
    <mergeCell ref="B39:E39"/>
    <mergeCell ref="K39:O39"/>
    <mergeCell ref="P39:U39"/>
    <mergeCell ref="V39:AA39"/>
    <mergeCell ref="AB39:AI39"/>
    <mergeCell ref="AL39:AM39"/>
    <mergeCell ref="B38:E38"/>
    <mergeCell ref="K38:O38"/>
    <mergeCell ref="P38:U38"/>
    <mergeCell ref="V38:AA38"/>
    <mergeCell ref="AB38:AI38"/>
    <mergeCell ref="AL38:AM38"/>
    <mergeCell ref="B37:E37"/>
    <mergeCell ref="K37:O37"/>
    <mergeCell ref="P37:U37"/>
    <mergeCell ref="V37:AA37"/>
    <mergeCell ref="AB37:AI37"/>
    <mergeCell ref="AL37:AM37"/>
    <mergeCell ref="B36:E36"/>
    <mergeCell ref="K36:O36"/>
    <mergeCell ref="P36:U36"/>
    <mergeCell ref="V36:AA36"/>
    <mergeCell ref="AB36:AI36"/>
    <mergeCell ref="AL36:AM36"/>
    <mergeCell ref="B35:J35"/>
    <mergeCell ref="K35:O35"/>
    <mergeCell ref="P35:U35"/>
    <mergeCell ref="V35:AA35"/>
    <mergeCell ref="AB35:AI35"/>
    <mergeCell ref="AL35:AM35"/>
    <mergeCell ref="B34:J34"/>
    <mergeCell ref="K34:O34"/>
    <mergeCell ref="P34:U34"/>
    <mergeCell ref="V34:AA34"/>
    <mergeCell ref="AB34:AI34"/>
    <mergeCell ref="AL34:AM34"/>
    <mergeCell ref="B32:AM32"/>
    <mergeCell ref="B33:J33"/>
    <mergeCell ref="K33:O33"/>
    <mergeCell ref="P33:U33"/>
    <mergeCell ref="V33:AI33"/>
    <mergeCell ref="AL33:AM33"/>
    <mergeCell ref="B30:E30"/>
    <mergeCell ref="K30:U30"/>
    <mergeCell ref="V30:AM30"/>
    <mergeCell ref="B31:U31"/>
    <mergeCell ref="V31:AA31"/>
    <mergeCell ref="AB31:AI31"/>
    <mergeCell ref="AL31:AM31"/>
    <mergeCell ref="B28:E28"/>
    <mergeCell ref="K28:O28"/>
    <mergeCell ref="P28:U28"/>
    <mergeCell ref="V28:AJ28"/>
    <mergeCell ref="AL28:AM28"/>
    <mergeCell ref="B29:O29"/>
    <mergeCell ref="P29:AI29"/>
    <mergeCell ref="AJ29:AM29"/>
    <mergeCell ref="M23:AH23"/>
    <mergeCell ref="B25:AJ25"/>
    <mergeCell ref="AL25:AM25"/>
    <mergeCell ref="B26:AJ26"/>
    <mergeCell ref="AL26:AM26"/>
    <mergeCell ref="B27:AJ27"/>
    <mergeCell ref="AL27:AM27"/>
    <mergeCell ref="L13:AG13"/>
    <mergeCell ref="E15:AM15"/>
    <mergeCell ref="N17:V17"/>
    <mergeCell ref="Z17:AD17"/>
    <mergeCell ref="O19:R19"/>
    <mergeCell ref="J21:AJ21"/>
    <mergeCell ref="AA1:AL1"/>
    <mergeCell ref="E3:AM3"/>
    <mergeCell ref="E5:AM5"/>
    <mergeCell ref="E7:AM7"/>
    <mergeCell ref="E9:AM9"/>
    <mergeCell ref="L11:AG11"/>
  </mergeCells>
  <pageMargins left="1.1023622047244099" right="0.39370078740157499" top="0.78740157480314998" bottom="0.59055118110236204" header="0.78740157480314998" footer="0.39370078740157499"/>
  <pageSetup paperSize="9" scale="90" orientation="portrait" horizontalDpi="300" verticalDpi="300" r:id="rId1"/>
  <headerFooter alignWithMargins="0">
    <oddFooter>&amp;R&amp;"Times New Roman,Regular"&amp;7 &amp;P iš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67"/>
  <sheetViews>
    <sheetView showGridLines="0" topLeftCell="A41" workbookViewId="0">
      <selection activeCell="U72" sqref="U72"/>
    </sheetView>
  </sheetViews>
  <sheetFormatPr defaultRowHeight="15"/>
  <cols>
    <col min="1" max="4" width="0.140625" style="85" customWidth="1"/>
    <col min="5" max="5" width="2.140625" style="85" customWidth="1"/>
    <col min="6" max="10" width="2.5703125" style="85" customWidth="1"/>
    <col min="11" max="11" width="10.42578125" style="85" customWidth="1"/>
    <col min="12" max="12" width="1.5703125" style="85" customWidth="1"/>
    <col min="13" max="13" width="4.28515625" style="85" customWidth="1"/>
    <col min="14" max="14" width="2.5703125" style="85" customWidth="1"/>
    <col min="15" max="15" width="8.85546875" style="85" customWidth="1"/>
    <col min="16" max="16" width="0.42578125" style="85" customWidth="1"/>
    <col min="17" max="17" width="0.140625" style="85" customWidth="1"/>
    <col min="18" max="18" width="1.42578125" style="85" customWidth="1"/>
    <col min="19" max="19" width="0.28515625" style="85" customWidth="1"/>
    <col min="20" max="20" width="0.140625" style="85" customWidth="1"/>
    <col min="21" max="21" width="1.7109375" style="85" customWidth="1"/>
    <col min="22" max="22" width="1" style="85" customWidth="1"/>
    <col min="23" max="23" width="0.42578125" style="85" customWidth="1"/>
    <col min="24" max="24" width="3.5703125" style="85" customWidth="1"/>
    <col min="25" max="25" width="0.140625" style="85" customWidth="1"/>
    <col min="26" max="26" width="1.5703125" style="85" customWidth="1"/>
    <col min="27" max="27" width="4" style="85" customWidth="1"/>
    <col min="28" max="28" width="3.140625" style="85" customWidth="1"/>
    <col min="29" max="29" width="0.140625" style="85" customWidth="1"/>
    <col min="30" max="30" width="1.5703125" style="85" customWidth="1"/>
    <col min="31" max="32" width="0.140625" style="85" customWidth="1"/>
    <col min="33" max="33" width="1.28515625" style="85" customWidth="1"/>
    <col min="34" max="34" width="1.5703125" style="85" customWidth="1"/>
    <col min="35" max="35" width="2.85546875" style="85" customWidth="1"/>
    <col min="36" max="36" width="11.5703125" style="85" customWidth="1"/>
    <col min="37" max="37" width="0" style="85" hidden="1" customWidth="1"/>
    <col min="38" max="38" width="11" style="85" customWidth="1"/>
    <col min="39" max="40" width="0.42578125" style="85" customWidth="1"/>
    <col min="41" max="41" width="0" style="85" hidden="1" customWidth="1"/>
    <col min="42" max="42" width="0.140625" style="85" customWidth="1"/>
    <col min="43" max="44" width="0" style="85" hidden="1" customWidth="1"/>
    <col min="45" max="16384" width="9.140625" style="85"/>
  </cols>
  <sheetData>
    <row r="1" spans="5:39" ht="53.25" customHeight="1">
      <c r="AA1" s="86" t="s">
        <v>34</v>
      </c>
      <c r="AB1" s="87"/>
      <c r="AC1" s="87"/>
      <c r="AD1" s="87"/>
      <c r="AE1" s="87"/>
      <c r="AF1" s="87"/>
      <c r="AG1" s="87"/>
      <c r="AH1" s="87"/>
      <c r="AI1" s="87"/>
      <c r="AJ1" s="87"/>
      <c r="AK1" s="87"/>
      <c r="AL1" s="87"/>
    </row>
    <row r="2" spans="5:39" ht="13.35" customHeight="1"/>
    <row r="3" spans="5:39" ht="13.35" customHeight="1">
      <c r="E3" s="88" t="s">
        <v>35</v>
      </c>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row>
    <row r="4" spans="5:39" ht="0" hidden="1" customHeight="1"/>
    <row r="5" spans="5:39" ht="10.7" customHeight="1">
      <c r="E5" s="90" t="s">
        <v>36</v>
      </c>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row>
    <row r="6" spans="5:39" ht="3.95" customHeight="1"/>
    <row r="7" spans="5:39" ht="14.1" customHeight="1">
      <c r="E7" s="91" t="s">
        <v>37</v>
      </c>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row>
    <row r="8" spans="5:39" ht="4.3499999999999996" customHeight="1"/>
    <row r="9" spans="5:39" ht="12.95" customHeight="1">
      <c r="E9" s="91" t="s">
        <v>38</v>
      </c>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row>
    <row r="10" spans="5:39" ht="3.95" customHeight="1"/>
    <row r="11" spans="5:39" ht="13.35" customHeight="1">
      <c r="L11" s="88" t="s">
        <v>39</v>
      </c>
      <c r="M11" s="89"/>
      <c r="N11" s="89"/>
      <c r="O11" s="89"/>
      <c r="P11" s="89"/>
      <c r="Q11" s="89"/>
      <c r="R11" s="89"/>
      <c r="S11" s="89"/>
      <c r="T11" s="89"/>
      <c r="U11" s="89"/>
      <c r="V11" s="89"/>
      <c r="W11" s="89"/>
      <c r="X11" s="89"/>
      <c r="Y11" s="89"/>
      <c r="Z11" s="89"/>
      <c r="AA11" s="89"/>
      <c r="AB11" s="89"/>
      <c r="AC11" s="89"/>
      <c r="AD11" s="89"/>
      <c r="AE11" s="89"/>
      <c r="AF11" s="89"/>
      <c r="AG11" s="89"/>
    </row>
    <row r="12" spans="5:39" ht="0" hidden="1" customHeight="1"/>
    <row r="13" spans="5:39" ht="13.35" customHeight="1">
      <c r="L13" s="90" t="s">
        <v>40</v>
      </c>
      <c r="M13" s="87"/>
      <c r="N13" s="87"/>
      <c r="O13" s="87"/>
      <c r="P13" s="87"/>
      <c r="Q13" s="87"/>
      <c r="R13" s="87"/>
      <c r="S13" s="87"/>
      <c r="T13" s="87"/>
      <c r="U13" s="87"/>
      <c r="V13" s="87"/>
      <c r="W13" s="87"/>
      <c r="X13" s="87"/>
      <c r="Y13" s="87"/>
      <c r="Z13" s="87"/>
      <c r="AA13" s="87"/>
      <c r="AB13" s="87"/>
      <c r="AC13" s="87"/>
      <c r="AD13" s="87"/>
      <c r="AE13" s="87"/>
      <c r="AF13" s="87"/>
      <c r="AG13" s="87"/>
    </row>
    <row r="14" spans="5:39" ht="5.45" customHeight="1"/>
    <row r="15" spans="5:39" ht="14.1" customHeight="1">
      <c r="E15" s="91" t="s">
        <v>41</v>
      </c>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row>
    <row r="16" spans="5:39" ht="5.0999999999999996" customHeight="1"/>
    <row r="17" spans="2:39">
      <c r="N17" s="88" t="s">
        <v>42</v>
      </c>
      <c r="O17" s="89"/>
      <c r="P17" s="89"/>
      <c r="Q17" s="89"/>
      <c r="R17" s="89"/>
      <c r="S17" s="89"/>
      <c r="T17" s="89"/>
      <c r="U17" s="89"/>
      <c r="V17" s="89"/>
      <c r="X17" s="92" t="s">
        <v>43</v>
      </c>
      <c r="Z17" s="93" t="s">
        <v>106</v>
      </c>
      <c r="AA17" s="89"/>
      <c r="AB17" s="89"/>
      <c r="AC17" s="89"/>
      <c r="AD17" s="89"/>
    </row>
    <row r="18" spans="2:39" ht="0.95" customHeight="1"/>
    <row r="19" spans="2:39" ht="13.9" customHeight="1">
      <c r="O19" s="90" t="s">
        <v>0</v>
      </c>
      <c r="P19" s="87"/>
      <c r="Q19" s="87"/>
      <c r="R19" s="87"/>
    </row>
    <row r="20" spans="2:39" ht="3.6" customHeight="1"/>
    <row r="21" spans="2:39" ht="13.35" customHeight="1">
      <c r="J21" s="88" t="s">
        <v>45</v>
      </c>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row>
    <row r="22" spans="2:39" ht="1.9" customHeight="1"/>
    <row r="23" spans="2:39" ht="13.35" customHeight="1">
      <c r="M23" s="90" t="s">
        <v>46</v>
      </c>
      <c r="N23" s="87"/>
      <c r="O23" s="87"/>
      <c r="P23" s="87"/>
      <c r="Q23" s="87"/>
      <c r="R23" s="87"/>
      <c r="S23" s="87"/>
      <c r="T23" s="87"/>
      <c r="U23" s="87"/>
      <c r="V23" s="87"/>
      <c r="W23" s="87"/>
      <c r="X23" s="87"/>
      <c r="Y23" s="87"/>
      <c r="Z23" s="87"/>
      <c r="AA23" s="87"/>
      <c r="AB23" s="87"/>
      <c r="AC23" s="87"/>
      <c r="AD23" s="87"/>
      <c r="AE23" s="87"/>
      <c r="AF23" s="87"/>
      <c r="AG23" s="87"/>
      <c r="AH23" s="87"/>
    </row>
    <row r="24" spans="2:39" ht="6.75" customHeight="1"/>
    <row r="25" spans="2:39" ht="15.6" customHeight="1">
      <c r="B25" s="94" t="s">
        <v>39</v>
      </c>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L25" s="94" t="s">
        <v>47</v>
      </c>
      <c r="AM25" s="87"/>
    </row>
    <row r="26" spans="2:39" ht="13.35" customHeight="1">
      <c r="B26" s="95" t="s">
        <v>48</v>
      </c>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L26" s="96"/>
      <c r="AM26" s="97"/>
    </row>
    <row r="27" spans="2:39" ht="14.85" customHeight="1">
      <c r="B27" s="95" t="s">
        <v>49</v>
      </c>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L27" s="96" t="s">
        <v>39</v>
      </c>
      <c r="AM27" s="97"/>
    </row>
    <row r="28" spans="2:39">
      <c r="B28" s="94" t="s">
        <v>39</v>
      </c>
      <c r="C28" s="87"/>
      <c r="D28" s="87"/>
      <c r="E28" s="87"/>
      <c r="F28" s="98" t="s">
        <v>39</v>
      </c>
      <c r="G28" s="98" t="s">
        <v>39</v>
      </c>
      <c r="H28" s="98" t="s">
        <v>39</v>
      </c>
      <c r="I28" s="98" t="s">
        <v>39</v>
      </c>
      <c r="J28" s="98" t="s">
        <v>39</v>
      </c>
      <c r="K28" s="94" t="s">
        <v>39</v>
      </c>
      <c r="L28" s="87"/>
      <c r="M28" s="87"/>
      <c r="N28" s="87"/>
      <c r="O28" s="87"/>
      <c r="P28" s="94" t="s">
        <v>39</v>
      </c>
      <c r="Q28" s="87"/>
      <c r="R28" s="87"/>
      <c r="S28" s="87"/>
      <c r="T28" s="87"/>
      <c r="U28" s="87"/>
      <c r="V28" s="95" t="s">
        <v>50</v>
      </c>
      <c r="W28" s="87"/>
      <c r="X28" s="87"/>
      <c r="Y28" s="87"/>
      <c r="Z28" s="87"/>
      <c r="AA28" s="87"/>
      <c r="AB28" s="87"/>
      <c r="AC28" s="87"/>
      <c r="AD28" s="87"/>
      <c r="AE28" s="87"/>
      <c r="AF28" s="87"/>
      <c r="AG28" s="87"/>
      <c r="AH28" s="87"/>
      <c r="AI28" s="87"/>
      <c r="AJ28" s="87"/>
      <c r="AL28" s="96" t="s">
        <v>51</v>
      </c>
      <c r="AM28" s="97"/>
    </row>
    <row r="29" spans="2:39" ht="14.1" customHeight="1">
      <c r="B29" s="99" t="s">
        <v>39</v>
      </c>
      <c r="C29" s="87"/>
      <c r="D29" s="87"/>
      <c r="E29" s="87"/>
      <c r="F29" s="87"/>
      <c r="G29" s="87"/>
      <c r="H29" s="87"/>
      <c r="I29" s="87"/>
      <c r="J29" s="87"/>
      <c r="K29" s="87"/>
      <c r="L29" s="87"/>
      <c r="M29" s="87"/>
      <c r="N29" s="87"/>
      <c r="O29" s="87"/>
      <c r="P29" s="95" t="s">
        <v>52</v>
      </c>
      <c r="Q29" s="87"/>
      <c r="R29" s="87"/>
      <c r="S29" s="87"/>
      <c r="T29" s="87"/>
      <c r="U29" s="87"/>
      <c r="V29" s="87"/>
      <c r="W29" s="87"/>
      <c r="X29" s="87"/>
      <c r="Y29" s="87"/>
      <c r="Z29" s="87"/>
      <c r="AA29" s="87"/>
      <c r="AB29" s="87"/>
      <c r="AC29" s="87"/>
      <c r="AD29" s="87"/>
      <c r="AE29" s="87"/>
      <c r="AF29" s="87"/>
      <c r="AG29" s="87"/>
      <c r="AH29" s="87"/>
      <c r="AI29" s="87"/>
      <c r="AJ29" s="100" t="s">
        <v>53</v>
      </c>
      <c r="AK29" s="101"/>
      <c r="AL29" s="101"/>
      <c r="AM29" s="102"/>
    </row>
    <row r="30" spans="2:39">
      <c r="B30" s="95" t="s">
        <v>39</v>
      </c>
      <c r="C30" s="87"/>
      <c r="D30" s="87"/>
      <c r="E30" s="87"/>
      <c r="F30" s="103" t="s">
        <v>39</v>
      </c>
      <c r="G30" s="103" t="s">
        <v>39</v>
      </c>
      <c r="H30" s="103" t="s">
        <v>39</v>
      </c>
      <c r="I30" s="103" t="s">
        <v>39</v>
      </c>
      <c r="J30" s="103" t="s">
        <v>39</v>
      </c>
      <c r="K30" s="95" t="s">
        <v>54</v>
      </c>
      <c r="L30" s="87"/>
      <c r="M30" s="87"/>
      <c r="N30" s="87"/>
      <c r="O30" s="87"/>
      <c r="P30" s="87"/>
      <c r="Q30" s="87"/>
      <c r="R30" s="87"/>
      <c r="S30" s="87"/>
      <c r="T30" s="87"/>
      <c r="U30" s="87"/>
      <c r="V30" s="100" t="s">
        <v>107</v>
      </c>
      <c r="W30" s="101"/>
      <c r="X30" s="101"/>
      <c r="Y30" s="101"/>
      <c r="Z30" s="101"/>
      <c r="AA30" s="101"/>
      <c r="AB30" s="101"/>
      <c r="AC30" s="101"/>
      <c r="AD30" s="101"/>
      <c r="AE30" s="101"/>
      <c r="AF30" s="101"/>
      <c r="AG30" s="101"/>
      <c r="AH30" s="101"/>
      <c r="AI30" s="101"/>
      <c r="AJ30" s="101"/>
      <c r="AK30" s="101"/>
      <c r="AL30" s="101"/>
      <c r="AM30" s="102"/>
    </row>
    <row r="31" spans="2:39">
      <c r="B31" s="95" t="s">
        <v>56</v>
      </c>
      <c r="C31" s="87"/>
      <c r="D31" s="87"/>
      <c r="E31" s="87"/>
      <c r="F31" s="87"/>
      <c r="G31" s="87"/>
      <c r="H31" s="87"/>
      <c r="I31" s="87"/>
      <c r="J31" s="87"/>
      <c r="K31" s="87"/>
      <c r="L31" s="87"/>
      <c r="M31" s="87"/>
      <c r="N31" s="87"/>
      <c r="O31" s="87"/>
      <c r="P31" s="87"/>
      <c r="Q31" s="87"/>
      <c r="R31" s="87"/>
      <c r="S31" s="87"/>
      <c r="T31" s="87"/>
      <c r="U31" s="87"/>
      <c r="V31" s="104" t="s">
        <v>57</v>
      </c>
      <c r="W31" s="101"/>
      <c r="X31" s="101"/>
      <c r="Y31" s="101"/>
      <c r="Z31" s="101"/>
      <c r="AA31" s="102"/>
      <c r="AB31" s="104" t="s">
        <v>58</v>
      </c>
      <c r="AC31" s="101"/>
      <c r="AD31" s="101"/>
      <c r="AE31" s="101"/>
      <c r="AF31" s="101"/>
      <c r="AG31" s="101"/>
      <c r="AH31" s="101"/>
      <c r="AI31" s="102"/>
      <c r="AJ31" s="105" t="s">
        <v>59</v>
      </c>
      <c r="AL31" s="104" t="s">
        <v>58</v>
      </c>
      <c r="AM31" s="102"/>
    </row>
    <row r="32" spans="2:39" ht="13.35" customHeight="1">
      <c r="B32" s="106" t="s">
        <v>60</v>
      </c>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row>
    <row r="33" spans="2:39" ht="22.5">
      <c r="B33" s="107" t="s">
        <v>39</v>
      </c>
      <c r="C33" s="108"/>
      <c r="D33" s="108"/>
      <c r="E33" s="108"/>
      <c r="F33" s="108"/>
      <c r="G33" s="108"/>
      <c r="H33" s="108"/>
      <c r="I33" s="108"/>
      <c r="J33" s="97"/>
      <c r="K33" s="107" t="s">
        <v>39</v>
      </c>
      <c r="L33" s="108"/>
      <c r="M33" s="108"/>
      <c r="N33" s="108"/>
      <c r="O33" s="97"/>
      <c r="P33" s="107" t="s">
        <v>39</v>
      </c>
      <c r="Q33" s="108"/>
      <c r="R33" s="108"/>
      <c r="S33" s="108"/>
      <c r="T33" s="108"/>
      <c r="U33" s="97"/>
      <c r="V33" s="109" t="s">
        <v>61</v>
      </c>
      <c r="W33" s="101"/>
      <c r="X33" s="101"/>
      <c r="Y33" s="101"/>
      <c r="Z33" s="101"/>
      <c r="AA33" s="101"/>
      <c r="AB33" s="101"/>
      <c r="AC33" s="101"/>
      <c r="AD33" s="101"/>
      <c r="AE33" s="101"/>
      <c r="AF33" s="101"/>
      <c r="AG33" s="101"/>
      <c r="AH33" s="101"/>
      <c r="AI33" s="102"/>
      <c r="AJ33" s="110" t="s">
        <v>62</v>
      </c>
      <c r="AL33" s="107" t="s">
        <v>63</v>
      </c>
      <c r="AM33" s="97"/>
    </row>
    <row r="34" spans="2:39" ht="52.5">
      <c r="B34" s="111" t="s">
        <v>64</v>
      </c>
      <c r="C34" s="89"/>
      <c r="D34" s="89"/>
      <c r="E34" s="89"/>
      <c r="F34" s="89"/>
      <c r="G34" s="89"/>
      <c r="H34" s="89"/>
      <c r="I34" s="89"/>
      <c r="J34" s="112"/>
      <c r="K34" s="111" t="s">
        <v>65</v>
      </c>
      <c r="L34" s="89"/>
      <c r="M34" s="89"/>
      <c r="N34" s="89"/>
      <c r="O34" s="112"/>
      <c r="P34" s="111" t="s">
        <v>66</v>
      </c>
      <c r="Q34" s="89"/>
      <c r="R34" s="89"/>
      <c r="S34" s="89"/>
      <c r="T34" s="89"/>
      <c r="U34" s="112"/>
      <c r="V34" s="111" t="s">
        <v>67</v>
      </c>
      <c r="W34" s="89"/>
      <c r="X34" s="89"/>
      <c r="Y34" s="89"/>
      <c r="Z34" s="89"/>
      <c r="AA34" s="112"/>
      <c r="AB34" s="111" t="s">
        <v>68</v>
      </c>
      <c r="AC34" s="89"/>
      <c r="AD34" s="89"/>
      <c r="AE34" s="89"/>
      <c r="AF34" s="89"/>
      <c r="AG34" s="89"/>
      <c r="AH34" s="89"/>
      <c r="AI34" s="112"/>
      <c r="AJ34" s="113" t="s">
        <v>69</v>
      </c>
      <c r="AL34" s="114" t="s">
        <v>39</v>
      </c>
      <c r="AM34" s="112"/>
    </row>
    <row r="35" spans="2:39">
      <c r="B35" s="115" t="s">
        <v>70</v>
      </c>
      <c r="C35" s="89"/>
      <c r="D35" s="89"/>
      <c r="E35" s="89"/>
      <c r="F35" s="89"/>
      <c r="G35" s="89"/>
      <c r="H35" s="89"/>
      <c r="I35" s="89"/>
      <c r="J35" s="112"/>
      <c r="K35" s="115" t="s">
        <v>71</v>
      </c>
      <c r="L35" s="89"/>
      <c r="M35" s="89"/>
      <c r="N35" s="89"/>
      <c r="O35" s="112"/>
      <c r="P35" s="116" t="s">
        <v>72</v>
      </c>
      <c r="Q35" s="89"/>
      <c r="R35" s="89"/>
      <c r="S35" s="89"/>
      <c r="T35" s="89"/>
      <c r="U35" s="112"/>
      <c r="V35" s="116" t="s">
        <v>73</v>
      </c>
      <c r="W35" s="89"/>
      <c r="X35" s="89"/>
      <c r="Y35" s="89"/>
      <c r="Z35" s="89"/>
      <c r="AA35" s="112"/>
      <c r="AB35" s="116" t="s">
        <v>74</v>
      </c>
      <c r="AC35" s="89"/>
      <c r="AD35" s="89"/>
      <c r="AE35" s="89"/>
      <c r="AF35" s="89"/>
      <c r="AG35" s="89"/>
      <c r="AH35" s="89"/>
      <c r="AI35" s="112"/>
      <c r="AJ35" s="117" t="s">
        <v>44</v>
      </c>
      <c r="AL35" s="116" t="s">
        <v>75</v>
      </c>
      <c r="AM35" s="112"/>
    </row>
    <row r="36" spans="2:39">
      <c r="B36" s="118" t="s">
        <v>71</v>
      </c>
      <c r="C36" s="101"/>
      <c r="D36" s="101"/>
      <c r="E36" s="102"/>
      <c r="F36" s="119"/>
      <c r="G36" s="119"/>
      <c r="H36" s="119"/>
      <c r="I36" s="119"/>
      <c r="J36" s="119"/>
      <c r="K36" s="120" t="s">
        <v>76</v>
      </c>
      <c r="L36" s="101"/>
      <c r="M36" s="101"/>
      <c r="N36" s="101"/>
      <c r="O36" s="102"/>
      <c r="P36" s="121">
        <v>1</v>
      </c>
      <c r="Q36" s="101"/>
      <c r="R36" s="101"/>
      <c r="S36" s="101"/>
      <c r="T36" s="101"/>
      <c r="U36" s="102"/>
      <c r="V36" s="122">
        <v>320000</v>
      </c>
      <c r="W36" s="101"/>
      <c r="X36" s="101"/>
      <c r="Y36" s="101"/>
      <c r="Z36" s="101"/>
      <c r="AA36" s="102"/>
      <c r="AB36" s="122">
        <v>159500</v>
      </c>
      <c r="AC36" s="101"/>
      <c r="AD36" s="101"/>
      <c r="AE36" s="101"/>
      <c r="AF36" s="101"/>
      <c r="AG36" s="101"/>
      <c r="AH36" s="101"/>
      <c r="AI36" s="102"/>
      <c r="AJ36" s="123">
        <v>144920</v>
      </c>
      <c r="AL36" s="122">
        <v>144915.46</v>
      </c>
      <c r="AM36" s="102"/>
    </row>
    <row r="37" spans="2:39">
      <c r="B37" s="118" t="s">
        <v>71</v>
      </c>
      <c r="C37" s="101"/>
      <c r="D37" s="101"/>
      <c r="E37" s="102"/>
      <c r="F37" s="119" t="s">
        <v>70</v>
      </c>
      <c r="G37" s="119"/>
      <c r="H37" s="119"/>
      <c r="I37" s="119"/>
      <c r="J37" s="119"/>
      <c r="K37" s="120" t="s">
        <v>77</v>
      </c>
      <c r="L37" s="101"/>
      <c r="M37" s="101"/>
      <c r="N37" s="101"/>
      <c r="O37" s="102"/>
      <c r="P37" s="121">
        <v>2</v>
      </c>
      <c r="Q37" s="101"/>
      <c r="R37" s="101"/>
      <c r="S37" s="101"/>
      <c r="T37" s="101"/>
      <c r="U37" s="102"/>
      <c r="V37" s="122">
        <v>66000</v>
      </c>
      <c r="W37" s="101"/>
      <c r="X37" s="101"/>
      <c r="Y37" s="101"/>
      <c r="Z37" s="101"/>
      <c r="AA37" s="102"/>
      <c r="AB37" s="122">
        <v>33000</v>
      </c>
      <c r="AC37" s="101"/>
      <c r="AD37" s="101"/>
      <c r="AE37" s="101"/>
      <c r="AF37" s="101"/>
      <c r="AG37" s="101"/>
      <c r="AH37" s="101"/>
      <c r="AI37" s="102"/>
      <c r="AJ37" s="123">
        <v>33000</v>
      </c>
      <c r="AL37" s="122">
        <v>32995.46</v>
      </c>
      <c r="AM37" s="102"/>
    </row>
    <row r="38" spans="2:39">
      <c r="B38" s="118" t="s">
        <v>71</v>
      </c>
      <c r="C38" s="101"/>
      <c r="D38" s="101"/>
      <c r="E38" s="102"/>
      <c r="F38" s="119" t="s">
        <v>70</v>
      </c>
      <c r="G38" s="119" t="s">
        <v>70</v>
      </c>
      <c r="H38" s="119"/>
      <c r="I38" s="119"/>
      <c r="J38" s="119"/>
      <c r="K38" s="120" t="s">
        <v>78</v>
      </c>
      <c r="L38" s="101"/>
      <c r="M38" s="101"/>
      <c r="N38" s="101"/>
      <c r="O38" s="102"/>
      <c r="P38" s="121">
        <v>3</v>
      </c>
      <c r="Q38" s="101"/>
      <c r="R38" s="101"/>
      <c r="S38" s="101"/>
      <c r="T38" s="101"/>
      <c r="U38" s="102"/>
      <c r="V38" s="122">
        <v>64800</v>
      </c>
      <c r="W38" s="101"/>
      <c r="X38" s="101"/>
      <c r="Y38" s="101"/>
      <c r="Z38" s="101"/>
      <c r="AA38" s="102"/>
      <c r="AB38" s="122">
        <v>32400</v>
      </c>
      <c r="AC38" s="101"/>
      <c r="AD38" s="101"/>
      <c r="AE38" s="101"/>
      <c r="AF38" s="101"/>
      <c r="AG38" s="101"/>
      <c r="AH38" s="101"/>
      <c r="AI38" s="102"/>
      <c r="AJ38" s="123">
        <v>32400</v>
      </c>
      <c r="AL38" s="122">
        <v>32400</v>
      </c>
      <c r="AM38" s="102"/>
    </row>
    <row r="39" spans="2:39">
      <c r="B39" s="118" t="s">
        <v>71</v>
      </c>
      <c r="C39" s="101"/>
      <c r="D39" s="101"/>
      <c r="E39" s="102"/>
      <c r="F39" s="119" t="s">
        <v>70</v>
      </c>
      <c r="G39" s="119" t="s">
        <v>70</v>
      </c>
      <c r="H39" s="119" t="s">
        <v>70</v>
      </c>
      <c r="I39" s="119"/>
      <c r="J39" s="119"/>
      <c r="K39" s="120" t="s">
        <v>78</v>
      </c>
      <c r="L39" s="101"/>
      <c r="M39" s="101"/>
      <c r="N39" s="101"/>
      <c r="O39" s="102"/>
      <c r="P39" s="121">
        <v>4</v>
      </c>
      <c r="Q39" s="101"/>
      <c r="R39" s="101"/>
      <c r="S39" s="101"/>
      <c r="T39" s="101"/>
      <c r="U39" s="102"/>
      <c r="V39" s="122">
        <v>64800</v>
      </c>
      <c r="W39" s="101"/>
      <c r="X39" s="101"/>
      <c r="Y39" s="101"/>
      <c r="Z39" s="101"/>
      <c r="AA39" s="102"/>
      <c r="AB39" s="122">
        <v>32400</v>
      </c>
      <c r="AC39" s="101"/>
      <c r="AD39" s="101"/>
      <c r="AE39" s="101"/>
      <c r="AF39" s="101"/>
      <c r="AG39" s="101"/>
      <c r="AH39" s="101"/>
      <c r="AI39" s="102"/>
      <c r="AJ39" s="123">
        <v>32400</v>
      </c>
      <c r="AL39" s="122">
        <v>32400</v>
      </c>
      <c r="AM39" s="102"/>
    </row>
    <row r="40" spans="2:39">
      <c r="B40" s="118" t="s">
        <v>71</v>
      </c>
      <c r="C40" s="101"/>
      <c r="D40" s="101"/>
      <c r="E40" s="102"/>
      <c r="F40" s="119" t="s">
        <v>70</v>
      </c>
      <c r="G40" s="119" t="s">
        <v>70</v>
      </c>
      <c r="H40" s="119" t="s">
        <v>70</v>
      </c>
      <c r="I40" s="119" t="s">
        <v>70</v>
      </c>
      <c r="J40" s="119"/>
      <c r="K40" s="120" t="s">
        <v>79</v>
      </c>
      <c r="L40" s="101"/>
      <c r="M40" s="101"/>
      <c r="N40" s="101"/>
      <c r="O40" s="102"/>
      <c r="P40" s="121">
        <v>5</v>
      </c>
      <c r="Q40" s="101"/>
      <c r="R40" s="101"/>
      <c r="S40" s="101"/>
      <c r="T40" s="101"/>
      <c r="U40" s="102"/>
      <c r="V40" s="122">
        <v>64800</v>
      </c>
      <c r="W40" s="101"/>
      <c r="X40" s="101"/>
      <c r="Y40" s="101"/>
      <c r="Z40" s="101"/>
      <c r="AA40" s="102"/>
      <c r="AB40" s="122">
        <v>32400</v>
      </c>
      <c r="AC40" s="101"/>
      <c r="AD40" s="101"/>
      <c r="AE40" s="101"/>
      <c r="AF40" s="101"/>
      <c r="AG40" s="101"/>
      <c r="AH40" s="101"/>
      <c r="AI40" s="102"/>
      <c r="AJ40" s="123">
        <v>32400</v>
      </c>
      <c r="AL40" s="122">
        <v>32400</v>
      </c>
      <c r="AM40" s="102"/>
    </row>
    <row r="41" spans="2:39">
      <c r="B41" s="118" t="s">
        <v>71</v>
      </c>
      <c r="C41" s="101"/>
      <c r="D41" s="101"/>
      <c r="E41" s="102"/>
      <c r="F41" s="119" t="s">
        <v>70</v>
      </c>
      <c r="G41" s="119" t="s">
        <v>70</v>
      </c>
      <c r="H41" s="119" t="s">
        <v>70</v>
      </c>
      <c r="I41" s="119" t="s">
        <v>70</v>
      </c>
      <c r="J41" s="119" t="s">
        <v>70</v>
      </c>
      <c r="K41" s="120" t="s">
        <v>79</v>
      </c>
      <c r="L41" s="101"/>
      <c r="M41" s="101"/>
      <c r="N41" s="101"/>
      <c r="O41" s="102"/>
      <c r="P41" s="121">
        <v>6</v>
      </c>
      <c r="Q41" s="101"/>
      <c r="R41" s="101"/>
      <c r="S41" s="101"/>
      <c r="T41" s="101"/>
      <c r="U41" s="102"/>
      <c r="V41" s="122">
        <v>64800</v>
      </c>
      <c r="W41" s="101"/>
      <c r="X41" s="101"/>
      <c r="Y41" s="101"/>
      <c r="Z41" s="101"/>
      <c r="AA41" s="102"/>
      <c r="AB41" s="122">
        <v>32400</v>
      </c>
      <c r="AC41" s="101"/>
      <c r="AD41" s="101"/>
      <c r="AE41" s="101"/>
      <c r="AF41" s="101"/>
      <c r="AG41" s="101"/>
      <c r="AH41" s="101"/>
      <c r="AI41" s="102"/>
      <c r="AJ41" s="123">
        <v>32400</v>
      </c>
      <c r="AL41" s="122">
        <v>32400</v>
      </c>
      <c r="AM41" s="102"/>
    </row>
    <row r="42" spans="2:39">
      <c r="B42" s="118" t="s">
        <v>71</v>
      </c>
      <c r="C42" s="101"/>
      <c r="D42" s="101"/>
      <c r="E42" s="102"/>
      <c r="F42" s="119" t="s">
        <v>70</v>
      </c>
      <c r="G42" s="119" t="s">
        <v>71</v>
      </c>
      <c r="H42" s="119"/>
      <c r="I42" s="119"/>
      <c r="J42" s="119"/>
      <c r="K42" s="120" t="s">
        <v>80</v>
      </c>
      <c r="L42" s="101"/>
      <c r="M42" s="101"/>
      <c r="N42" s="101"/>
      <c r="O42" s="102"/>
      <c r="P42" s="121">
        <v>9</v>
      </c>
      <c r="Q42" s="101"/>
      <c r="R42" s="101"/>
      <c r="S42" s="101"/>
      <c r="T42" s="101"/>
      <c r="U42" s="102"/>
      <c r="V42" s="122">
        <v>1200</v>
      </c>
      <c r="W42" s="101"/>
      <c r="X42" s="101"/>
      <c r="Y42" s="101"/>
      <c r="Z42" s="101"/>
      <c r="AA42" s="102"/>
      <c r="AB42" s="122">
        <v>600</v>
      </c>
      <c r="AC42" s="101"/>
      <c r="AD42" s="101"/>
      <c r="AE42" s="101"/>
      <c r="AF42" s="101"/>
      <c r="AG42" s="101"/>
      <c r="AH42" s="101"/>
      <c r="AI42" s="102"/>
      <c r="AJ42" s="123">
        <v>600</v>
      </c>
      <c r="AL42" s="122">
        <v>595.46</v>
      </c>
      <c r="AM42" s="102"/>
    </row>
    <row r="43" spans="2:39">
      <c r="B43" s="118" t="s">
        <v>71</v>
      </c>
      <c r="C43" s="101"/>
      <c r="D43" s="101"/>
      <c r="E43" s="102"/>
      <c r="F43" s="119" t="s">
        <v>70</v>
      </c>
      <c r="G43" s="119" t="s">
        <v>71</v>
      </c>
      <c r="H43" s="119" t="s">
        <v>70</v>
      </c>
      <c r="I43" s="119"/>
      <c r="J43" s="119"/>
      <c r="K43" s="120" t="s">
        <v>80</v>
      </c>
      <c r="L43" s="101"/>
      <c r="M43" s="101"/>
      <c r="N43" s="101"/>
      <c r="O43" s="102"/>
      <c r="P43" s="121">
        <v>10</v>
      </c>
      <c r="Q43" s="101"/>
      <c r="R43" s="101"/>
      <c r="S43" s="101"/>
      <c r="T43" s="101"/>
      <c r="U43" s="102"/>
      <c r="V43" s="122">
        <v>1200</v>
      </c>
      <c r="W43" s="101"/>
      <c r="X43" s="101"/>
      <c r="Y43" s="101"/>
      <c r="Z43" s="101"/>
      <c r="AA43" s="102"/>
      <c r="AB43" s="122">
        <v>600</v>
      </c>
      <c r="AC43" s="101"/>
      <c r="AD43" s="101"/>
      <c r="AE43" s="101"/>
      <c r="AF43" s="101"/>
      <c r="AG43" s="101"/>
      <c r="AH43" s="101"/>
      <c r="AI43" s="102"/>
      <c r="AJ43" s="123">
        <v>600</v>
      </c>
      <c r="AL43" s="122">
        <v>595.46</v>
      </c>
      <c r="AM43" s="102"/>
    </row>
    <row r="44" spans="2:39">
      <c r="B44" s="118" t="s">
        <v>71</v>
      </c>
      <c r="C44" s="101"/>
      <c r="D44" s="101"/>
      <c r="E44" s="102"/>
      <c r="F44" s="119" t="s">
        <v>70</v>
      </c>
      <c r="G44" s="119" t="s">
        <v>71</v>
      </c>
      <c r="H44" s="119" t="s">
        <v>70</v>
      </c>
      <c r="I44" s="119" t="s">
        <v>70</v>
      </c>
      <c r="J44" s="119"/>
      <c r="K44" s="120" t="s">
        <v>80</v>
      </c>
      <c r="L44" s="101"/>
      <c r="M44" s="101"/>
      <c r="N44" s="101"/>
      <c r="O44" s="102"/>
      <c r="P44" s="121">
        <v>11</v>
      </c>
      <c r="Q44" s="101"/>
      <c r="R44" s="101"/>
      <c r="S44" s="101"/>
      <c r="T44" s="101"/>
      <c r="U44" s="102"/>
      <c r="V44" s="122">
        <v>1200</v>
      </c>
      <c r="W44" s="101"/>
      <c r="X44" s="101"/>
      <c r="Y44" s="101"/>
      <c r="Z44" s="101"/>
      <c r="AA44" s="102"/>
      <c r="AB44" s="122">
        <v>600</v>
      </c>
      <c r="AC44" s="101"/>
      <c r="AD44" s="101"/>
      <c r="AE44" s="101"/>
      <c r="AF44" s="101"/>
      <c r="AG44" s="101"/>
      <c r="AH44" s="101"/>
      <c r="AI44" s="102"/>
      <c r="AJ44" s="123">
        <v>600</v>
      </c>
      <c r="AL44" s="122">
        <v>595.46</v>
      </c>
      <c r="AM44" s="102"/>
    </row>
    <row r="45" spans="2:39">
      <c r="B45" s="118" t="s">
        <v>71</v>
      </c>
      <c r="C45" s="101"/>
      <c r="D45" s="101"/>
      <c r="E45" s="102"/>
      <c r="F45" s="119" t="s">
        <v>70</v>
      </c>
      <c r="G45" s="119" t="s">
        <v>71</v>
      </c>
      <c r="H45" s="119" t="s">
        <v>70</v>
      </c>
      <c r="I45" s="119" t="s">
        <v>70</v>
      </c>
      <c r="J45" s="119" t="s">
        <v>70</v>
      </c>
      <c r="K45" s="120" t="s">
        <v>80</v>
      </c>
      <c r="L45" s="101"/>
      <c r="M45" s="101"/>
      <c r="N45" s="101"/>
      <c r="O45" s="102"/>
      <c r="P45" s="121">
        <v>12</v>
      </c>
      <c r="Q45" s="101"/>
      <c r="R45" s="101"/>
      <c r="S45" s="101"/>
      <c r="T45" s="101"/>
      <c r="U45" s="102"/>
      <c r="V45" s="122">
        <v>1200</v>
      </c>
      <c r="W45" s="101"/>
      <c r="X45" s="101"/>
      <c r="Y45" s="101"/>
      <c r="Z45" s="101"/>
      <c r="AA45" s="102"/>
      <c r="AB45" s="122">
        <v>600</v>
      </c>
      <c r="AC45" s="101"/>
      <c r="AD45" s="101"/>
      <c r="AE45" s="101"/>
      <c r="AF45" s="101"/>
      <c r="AG45" s="101"/>
      <c r="AH45" s="101"/>
      <c r="AI45" s="102"/>
      <c r="AJ45" s="123">
        <v>600</v>
      </c>
      <c r="AL45" s="122">
        <v>595.46</v>
      </c>
      <c r="AM45" s="102"/>
    </row>
    <row r="46" spans="2:39">
      <c r="B46" s="118" t="s">
        <v>71</v>
      </c>
      <c r="C46" s="101"/>
      <c r="D46" s="101"/>
      <c r="E46" s="102"/>
      <c r="F46" s="119" t="s">
        <v>71</v>
      </c>
      <c r="G46" s="119"/>
      <c r="H46" s="119"/>
      <c r="I46" s="119"/>
      <c r="J46" s="119"/>
      <c r="K46" s="120" t="s">
        <v>81</v>
      </c>
      <c r="L46" s="101"/>
      <c r="M46" s="101"/>
      <c r="N46" s="101"/>
      <c r="O46" s="102"/>
      <c r="P46" s="121">
        <v>13</v>
      </c>
      <c r="Q46" s="101"/>
      <c r="R46" s="101"/>
      <c r="S46" s="101"/>
      <c r="T46" s="101"/>
      <c r="U46" s="102"/>
      <c r="V46" s="122">
        <v>254000</v>
      </c>
      <c r="W46" s="101"/>
      <c r="X46" s="101"/>
      <c r="Y46" s="101"/>
      <c r="Z46" s="101"/>
      <c r="AA46" s="102"/>
      <c r="AB46" s="122">
        <v>126500</v>
      </c>
      <c r="AC46" s="101"/>
      <c r="AD46" s="101"/>
      <c r="AE46" s="101"/>
      <c r="AF46" s="101"/>
      <c r="AG46" s="101"/>
      <c r="AH46" s="101"/>
      <c r="AI46" s="102"/>
      <c r="AJ46" s="123">
        <v>111920</v>
      </c>
      <c r="AL46" s="122">
        <v>111920</v>
      </c>
      <c r="AM46" s="102"/>
    </row>
    <row r="47" spans="2:39">
      <c r="B47" s="118" t="s">
        <v>71</v>
      </c>
      <c r="C47" s="101"/>
      <c r="D47" s="101"/>
      <c r="E47" s="102"/>
      <c r="F47" s="119" t="s">
        <v>71</v>
      </c>
      <c r="G47" s="119" t="s">
        <v>70</v>
      </c>
      <c r="H47" s="119"/>
      <c r="I47" s="119"/>
      <c r="J47" s="119"/>
      <c r="K47" s="120" t="s">
        <v>81</v>
      </c>
      <c r="L47" s="101"/>
      <c r="M47" s="101"/>
      <c r="N47" s="101"/>
      <c r="O47" s="102"/>
      <c r="P47" s="121">
        <v>14</v>
      </c>
      <c r="Q47" s="101"/>
      <c r="R47" s="101"/>
      <c r="S47" s="101"/>
      <c r="T47" s="101"/>
      <c r="U47" s="102"/>
      <c r="V47" s="122">
        <v>254000</v>
      </c>
      <c r="W47" s="101"/>
      <c r="X47" s="101"/>
      <c r="Y47" s="101"/>
      <c r="Z47" s="101"/>
      <c r="AA47" s="102"/>
      <c r="AB47" s="122">
        <v>126500</v>
      </c>
      <c r="AC47" s="101"/>
      <c r="AD47" s="101"/>
      <c r="AE47" s="101"/>
      <c r="AF47" s="101"/>
      <c r="AG47" s="101"/>
      <c r="AH47" s="101"/>
      <c r="AI47" s="102"/>
      <c r="AJ47" s="123">
        <v>111920</v>
      </c>
      <c r="AL47" s="122">
        <v>111920</v>
      </c>
      <c r="AM47" s="102"/>
    </row>
    <row r="48" spans="2:39">
      <c r="B48" s="118" t="s">
        <v>71</v>
      </c>
      <c r="C48" s="101"/>
      <c r="D48" s="101"/>
      <c r="E48" s="102"/>
      <c r="F48" s="119" t="s">
        <v>71</v>
      </c>
      <c r="G48" s="119" t="s">
        <v>70</v>
      </c>
      <c r="H48" s="119" t="s">
        <v>70</v>
      </c>
      <c r="I48" s="119"/>
      <c r="J48" s="119"/>
      <c r="K48" s="120" t="s">
        <v>81</v>
      </c>
      <c r="L48" s="101"/>
      <c r="M48" s="101"/>
      <c r="N48" s="101"/>
      <c r="O48" s="102"/>
      <c r="P48" s="121">
        <v>15</v>
      </c>
      <c r="Q48" s="101"/>
      <c r="R48" s="101"/>
      <c r="S48" s="101"/>
      <c r="T48" s="101"/>
      <c r="U48" s="102"/>
      <c r="V48" s="122">
        <v>254000</v>
      </c>
      <c r="W48" s="101"/>
      <c r="X48" s="101"/>
      <c r="Y48" s="101"/>
      <c r="Z48" s="101"/>
      <c r="AA48" s="102"/>
      <c r="AB48" s="122">
        <v>126500</v>
      </c>
      <c r="AC48" s="101"/>
      <c r="AD48" s="101"/>
      <c r="AE48" s="101"/>
      <c r="AF48" s="101"/>
      <c r="AG48" s="101"/>
      <c r="AH48" s="101"/>
      <c r="AI48" s="102"/>
      <c r="AJ48" s="123">
        <v>111920</v>
      </c>
      <c r="AL48" s="122">
        <v>111920</v>
      </c>
      <c r="AM48" s="102"/>
    </row>
    <row r="49" spans="2:40">
      <c r="B49" s="118" t="s">
        <v>71</v>
      </c>
      <c r="C49" s="101"/>
      <c r="D49" s="101"/>
      <c r="E49" s="102"/>
      <c r="F49" s="119" t="s">
        <v>71</v>
      </c>
      <c r="G49" s="119" t="s">
        <v>70</v>
      </c>
      <c r="H49" s="119" t="s">
        <v>70</v>
      </c>
      <c r="I49" s="119" t="s">
        <v>70</v>
      </c>
      <c r="J49" s="119"/>
      <c r="K49" s="120" t="s">
        <v>81</v>
      </c>
      <c r="L49" s="101"/>
      <c r="M49" s="101"/>
      <c r="N49" s="101"/>
      <c r="O49" s="102"/>
      <c r="P49" s="121">
        <v>16</v>
      </c>
      <c r="Q49" s="101"/>
      <c r="R49" s="101"/>
      <c r="S49" s="101"/>
      <c r="T49" s="101"/>
      <c r="U49" s="102"/>
      <c r="V49" s="122">
        <v>254000</v>
      </c>
      <c r="W49" s="101"/>
      <c r="X49" s="101"/>
      <c r="Y49" s="101"/>
      <c r="Z49" s="101"/>
      <c r="AA49" s="102"/>
      <c r="AB49" s="122">
        <v>126500</v>
      </c>
      <c r="AC49" s="101"/>
      <c r="AD49" s="101"/>
      <c r="AE49" s="101"/>
      <c r="AF49" s="101"/>
      <c r="AG49" s="101"/>
      <c r="AH49" s="101"/>
      <c r="AI49" s="102"/>
      <c r="AJ49" s="123">
        <v>111920</v>
      </c>
      <c r="AL49" s="122">
        <v>111920</v>
      </c>
      <c r="AM49" s="102"/>
    </row>
    <row r="50" spans="2:40">
      <c r="B50" s="118" t="s">
        <v>71</v>
      </c>
      <c r="C50" s="101"/>
      <c r="D50" s="101"/>
      <c r="E50" s="102"/>
      <c r="F50" s="119" t="s">
        <v>71</v>
      </c>
      <c r="G50" s="119" t="s">
        <v>70</v>
      </c>
      <c r="H50" s="119" t="s">
        <v>70</v>
      </c>
      <c r="I50" s="119" t="s">
        <v>70</v>
      </c>
      <c r="J50" s="119" t="s">
        <v>70</v>
      </c>
      <c r="K50" s="120" t="s">
        <v>82</v>
      </c>
      <c r="L50" s="101"/>
      <c r="M50" s="101"/>
      <c r="N50" s="101"/>
      <c r="O50" s="102"/>
      <c r="P50" s="121">
        <v>17</v>
      </c>
      <c r="Q50" s="101"/>
      <c r="R50" s="101"/>
      <c r="S50" s="101"/>
      <c r="T50" s="101"/>
      <c r="U50" s="102"/>
      <c r="V50" s="122">
        <v>123000</v>
      </c>
      <c r="W50" s="101"/>
      <c r="X50" s="101"/>
      <c r="Y50" s="101"/>
      <c r="Z50" s="101"/>
      <c r="AA50" s="102"/>
      <c r="AB50" s="122">
        <v>62300</v>
      </c>
      <c r="AC50" s="101"/>
      <c r="AD50" s="101"/>
      <c r="AE50" s="101"/>
      <c r="AF50" s="101"/>
      <c r="AG50" s="101"/>
      <c r="AH50" s="101"/>
      <c r="AI50" s="102"/>
      <c r="AJ50" s="123">
        <v>62300</v>
      </c>
      <c r="AL50" s="122">
        <v>62300</v>
      </c>
      <c r="AM50" s="102"/>
    </row>
    <row r="51" spans="2:40">
      <c r="B51" s="118" t="s">
        <v>71</v>
      </c>
      <c r="C51" s="101"/>
      <c r="D51" s="101"/>
      <c r="E51" s="102"/>
      <c r="F51" s="119" t="s">
        <v>71</v>
      </c>
      <c r="G51" s="119" t="s">
        <v>70</v>
      </c>
      <c r="H51" s="119" t="s">
        <v>70</v>
      </c>
      <c r="I51" s="119" t="s">
        <v>70</v>
      </c>
      <c r="J51" s="119" t="s">
        <v>71</v>
      </c>
      <c r="K51" s="120" t="s">
        <v>103</v>
      </c>
      <c r="L51" s="101"/>
      <c r="M51" s="101"/>
      <c r="N51" s="101"/>
      <c r="O51" s="102"/>
      <c r="P51" s="121">
        <v>18</v>
      </c>
      <c r="Q51" s="101"/>
      <c r="R51" s="101"/>
      <c r="S51" s="101"/>
      <c r="T51" s="101"/>
      <c r="U51" s="102"/>
      <c r="V51" s="122">
        <v>27000</v>
      </c>
      <c r="W51" s="101"/>
      <c r="X51" s="101"/>
      <c r="Y51" s="101"/>
      <c r="Z51" s="101"/>
      <c r="AA51" s="102"/>
      <c r="AB51" s="122">
        <v>14300</v>
      </c>
      <c r="AC51" s="101"/>
      <c r="AD51" s="101"/>
      <c r="AE51" s="101"/>
      <c r="AF51" s="101"/>
      <c r="AG51" s="101"/>
      <c r="AH51" s="101"/>
      <c r="AI51" s="102"/>
      <c r="AJ51" s="123">
        <v>14300</v>
      </c>
      <c r="AL51" s="122">
        <v>14300</v>
      </c>
      <c r="AM51" s="102"/>
    </row>
    <row r="52" spans="2:40">
      <c r="B52" s="118" t="s">
        <v>71</v>
      </c>
      <c r="C52" s="101"/>
      <c r="D52" s="101"/>
      <c r="E52" s="102"/>
      <c r="F52" s="119" t="s">
        <v>71</v>
      </c>
      <c r="G52" s="119" t="s">
        <v>70</v>
      </c>
      <c r="H52" s="119" t="s">
        <v>70</v>
      </c>
      <c r="I52" s="119" t="s">
        <v>70</v>
      </c>
      <c r="J52" s="119" t="s">
        <v>74</v>
      </c>
      <c r="K52" s="120" t="s">
        <v>83</v>
      </c>
      <c r="L52" s="101"/>
      <c r="M52" s="101"/>
      <c r="N52" s="101"/>
      <c r="O52" s="102"/>
      <c r="P52" s="121">
        <v>19</v>
      </c>
      <c r="Q52" s="101"/>
      <c r="R52" s="101"/>
      <c r="S52" s="101"/>
      <c r="T52" s="101"/>
      <c r="U52" s="102"/>
      <c r="V52" s="122">
        <v>2400</v>
      </c>
      <c r="W52" s="101"/>
      <c r="X52" s="101"/>
      <c r="Y52" s="101"/>
      <c r="Z52" s="101"/>
      <c r="AA52" s="102"/>
      <c r="AB52" s="122">
        <v>1200</v>
      </c>
      <c r="AC52" s="101"/>
      <c r="AD52" s="101"/>
      <c r="AE52" s="101"/>
      <c r="AF52" s="101"/>
      <c r="AG52" s="101"/>
      <c r="AH52" s="101"/>
      <c r="AI52" s="102"/>
      <c r="AJ52" s="123">
        <v>250</v>
      </c>
      <c r="AL52" s="122">
        <v>250</v>
      </c>
      <c r="AM52" s="102"/>
    </row>
    <row r="53" spans="2:40">
      <c r="B53" s="118" t="s">
        <v>71</v>
      </c>
      <c r="C53" s="101"/>
      <c r="D53" s="101"/>
      <c r="E53" s="102"/>
      <c r="F53" s="119" t="s">
        <v>71</v>
      </c>
      <c r="G53" s="119" t="s">
        <v>70</v>
      </c>
      <c r="H53" s="119" t="s">
        <v>70</v>
      </c>
      <c r="I53" s="119" t="s">
        <v>70</v>
      </c>
      <c r="J53" s="119" t="s">
        <v>44</v>
      </c>
      <c r="K53" s="120" t="s">
        <v>84</v>
      </c>
      <c r="L53" s="101"/>
      <c r="M53" s="101"/>
      <c r="N53" s="101"/>
      <c r="O53" s="102"/>
      <c r="P53" s="121">
        <v>20</v>
      </c>
      <c r="Q53" s="101"/>
      <c r="R53" s="101"/>
      <c r="S53" s="101"/>
      <c r="T53" s="101"/>
      <c r="U53" s="102"/>
      <c r="V53" s="122">
        <v>18000</v>
      </c>
      <c r="W53" s="101"/>
      <c r="X53" s="101"/>
      <c r="Y53" s="101"/>
      <c r="Z53" s="101"/>
      <c r="AA53" s="102"/>
      <c r="AB53" s="122">
        <v>9000</v>
      </c>
      <c r="AC53" s="101"/>
      <c r="AD53" s="101"/>
      <c r="AE53" s="101"/>
      <c r="AF53" s="101"/>
      <c r="AG53" s="101"/>
      <c r="AH53" s="101"/>
      <c r="AI53" s="102"/>
      <c r="AJ53" s="123">
        <v>2100</v>
      </c>
      <c r="AL53" s="122">
        <v>2100</v>
      </c>
      <c r="AM53" s="102"/>
    </row>
    <row r="54" spans="2:40">
      <c r="B54" s="118" t="s">
        <v>71</v>
      </c>
      <c r="C54" s="101"/>
      <c r="D54" s="101"/>
      <c r="E54" s="102"/>
      <c r="F54" s="119" t="s">
        <v>71</v>
      </c>
      <c r="G54" s="119" t="s">
        <v>70</v>
      </c>
      <c r="H54" s="119" t="s">
        <v>70</v>
      </c>
      <c r="I54" s="119" t="s">
        <v>70</v>
      </c>
      <c r="J54" s="119" t="s">
        <v>75</v>
      </c>
      <c r="K54" s="120" t="s">
        <v>85</v>
      </c>
      <c r="L54" s="101"/>
      <c r="M54" s="101"/>
      <c r="N54" s="101"/>
      <c r="O54" s="102"/>
      <c r="P54" s="121">
        <v>21</v>
      </c>
      <c r="Q54" s="101"/>
      <c r="R54" s="101"/>
      <c r="S54" s="101"/>
      <c r="T54" s="101"/>
      <c r="U54" s="102"/>
      <c r="V54" s="122">
        <v>10000</v>
      </c>
      <c r="W54" s="101"/>
      <c r="X54" s="101"/>
      <c r="Y54" s="101"/>
      <c r="Z54" s="101"/>
      <c r="AA54" s="102"/>
      <c r="AB54" s="122">
        <v>4000</v>
      </c>
      <c r="AC54" s="101"/>
      <c r="AD54" s="101"/>
      <c r="AE54" s="101"/>
      <c r="AF54" s="101"/>
      <c r="AG54" s="101"/>
      <c r="AH54" s="101"/>
      <c r="AI54" s="102"/>
      <c r="AJ54" s="123">
        <v>4000</v>
      </c>
      <c r="AL54" s="122">
        <v>4000</v>
      </c>
      <c r="AM54" s="102"/>
    </row>
    <row r="55" spans="2:40" ht="22.5">
      <c r="B55" s="118" t="s">
        <v>71</v>
      </c>
      <c r="C55" s="101"/>
      <c r="D55" s="101"/>
      <c r="E55" s="102"/>
      <c r="F55" s="119" t="s">
        <v>71</v>
      </c>
      <c r="G55" s="119" t="s">
        <v>70</v>
      </c>
      <c r="H55" s="119" t="s">
        <v>70</v>
      </c>
      <c r="I55" s="119" t="s">
        <v>70</v>
      </c>
      <c r="J55" s="119" t="s">
        <v>108</v>
      </c>
      <c r="K55" s="120" t="s">
        <v>109</v>
      </c>
      <c r="L55" s="101"/>
      <c r="M55" s="101"/>
      <c r="N55" s="101"/>
      <c r="O55" s="102"/>
      <c r="P55" s="121">
        <v>25</v>
      </c>
      <c r="Q55" s="101"/>
      <c r="R55" s="101"/>
      <c r="S55" s="101"/>
      <c r="T55" s="101"/>
      <c r="U55" s="102"/>
      <c r="V55" s="122">
        <v>2400</v>
      </c>
      <c r="W55" s="101"/>
      <c r="X55" s="101"/>
      <c r="Y55" s="101"/>
      <c r="Z55" s="101"/>
      <c r="AA55" s="102"/>
      <c r="AB55" s="122">
        <v>1200</v>
      </c>
      <c r="AC55" s="101"/>
      <c r="AD55" s="101"/>
      <c r="AE55" s="101"/>
      <c r="AF55" s="101"/>
      <c r="AG55" s="101"/>
      <c r="AH55" s="101"/>
      <c r="AI55" s="102"/>
      <c r="AJ55" s="123">
        <v>1200</v>
      </c>
      <c r="AL55" s="122">
        <v>1200</v>
      </c>
      <c r="AM55" s="102"/>
    </row>
    <row r="56" spans="2:40" ht="22.5">
      <c r="B56" s="118" t="s">
        <v>71</v>
      </c>
      <c r="C56" s="101"/>
      <c r="D56" s="101"/>
      <c r="E56" s="102"/>
      <c r="F56" s="119" t="s">
        <v>71</v>
      </c>
      <c r="G56" s="119" t="s">
        <v>70</v>
      </c>
      <c r="H56" s="119" t="s">
        <v>70</v>
      </c>
      <c r="I56" s="119" t="s">
        <v>70</v>
      </c>
      <c r="J56" s="119" t="s">
        <v>88</v>
      </c>
      <c r="K56" s="120" t="s">
        <v>89</v>
      </c>
      <c r="L56" s="101"/>
      <c r="M56" s="101"/>
      <c r="N56" s="101"/>
      <c r="O56" s="102"/>
      <c r="P56" s="121">
        <v>26</v>
      </c>
      <c r="Q56" s="101"/>
      <c r="R56" s="101"/>
      <c r="S56" s="101"/>
      <c r="T56" s="101"/>
      <c r="U56" s="102"/>
      <c r="V56" s="122">
        <v>1000</v>
      </c>
      <c r="W56" s="101"/>
      <c r="X56" s="101"/>
      <c r="Y56" s="101"/>
      <c r="Z56" s="101"/>
      <c r="AA56" s="102"/>
      <c r="AB56" s="122">
        <v>400</v>
      </c>
      <c r="AC56" s="101"/>
      <c r="AD56" s="101"/>
      <c r="AE56" s="101"/>
      <c r="AF56" s="101"/>
      <c r="AG56" s="101"/>
      <c r="AH56" s="101"/>
      <c r="AI56" s="102"/>
      <c r="AJ56" s="123">
        <v>400</v>
      </c>
      <c r="AL56" s="122">
        <v>400</v>
      </c>
      <c r="AM56" s="102"/>
    </row>
    <row r="57" spans="2:40" ht="22.5">
      <c r="B57" s="118" t="s">
        <v>71</v>
      </c>
      <c r="C57" s="101"/>
      <c r="D57" s="101"/>
      <c r="E57" s="102"/>
      <c r="F57" s="119" t="s">
        <v>71</v>
      </c>
      <c r="G57" s="119" t="s">
        <v>70</v>
      </c>
      <c r="H57" s="119" t="s">
        <v>70</v>
      </c>
      <c r="I57" s="119" t="s">
        <v>70</v>
      </c>
      <c r="J57" s="119" t="s">
        <v>104</v>
      </c>
      <c r="K57" s="120" t="s">
        <v>105</v>
      </c>
      <c r="L57" s="101"/>
      <c r="M57" s="101"/>
      <c r="N57" s="101"/>
      <c r="O57" s="102"/>
      <c r="P57" s="121">
        <v>28</v>
      </c>
      <c r="Q57" s="101"/>
      <c r="R57" s="101"/>
      <c r="S57" s="101"/>
      <c r="T57" s="101"/>
      <c r="U57" s="102"/>
      <c r="V57" s="122">
        <v>25800</v>
      </c>
      <c r="W57" s="101"/>
      <c r="X57" s="101"/>
      <c r="Y57" s="101"/>
      <c r="Z57" s="101"/>
      <c r="AA57" s="102"/>
      <c r="AB57" s="122">
        <v>12500</v>
      </c>
      <c r="AC57" s="101"/>
      <c r="AD57" s="101"/>
      <c r="AE57" s="101"/>
      <c r="AF57" s="101"/>
      <c r="AG57" s="101"/>
      <c r="AH57" s="101"/>
      <c r="AI57" s="102"/>
      <c r="AJ57" s="123">
        <v>12500</v>
      </c>
      <c r="AL57" s="122">
        <v>12500</v>
      </c>
      <c r="AM57" s="102"/>
    </row>
    <row r="58" spans="2:40" ht="22.5">
      <c r="B58" s="118" t="s">
        <v>71</v>
      </c>
      <c r="C58" s="101"/>
      <c r="D58" s="101"/>
      <c r="E58" s="102"/>
      <c r="F58" s="119" t="s">
        <v>71</v>
      </c>
      <c r="G58" s="119" t="s">
        <v>70</v>
      </c>
      <c r="H58" s="119" t="s">
        <v>70</v>
      </c>
      <c r="I58" s="119" t="s">
        <v>70</v>
      </c>
      <c r="J58" s="119" t="s">
        <v>110</v>
      </c>
      <c r="K58" s="120" t="s">
        <v>111</v>
      </c>
      <c r="L58" s="101"/>
      <c r="M58" s="101"/>
      <c r="N58" s="101"/>
      <c r="O58" s="102"/>
      <c r="P58" s="121">
        <v>29</v>
      </c>
      <c r="Q58" s="101"/>
      <c r="R58" s="101"/>
      <c r="S58" s="101"/>
      <c r="T58" s="101"/>
      <c r="U58" s="102"/>
      <c r="V58" s="122">
        <v>3400</v>
      </c>
      <c r="W58" s="101"/>
      <c r="X58" s="101"/>
      <c r="Y58" s="101"/>
      <c r="Z58" s="101"/>
      <c r="AA58" s="102"/>
      <c r="AB58" s="122">
        <v>1600</v>
      </c>
      <c r="AC58" s="101"/>
      <c r="AD58" s="101"/>
      <c r="AE58" s="101"/>
      <c r="AF58" s="101"/>
      <c r="AG58" s="101"/>
      <c r="AH58" s="101"/>
      <c r="AI58" s="102"/>
      <c r="AJ58" s="123">
        <v>870</v>
      </c>
      <c r="AL58" s="122">
        <v>870</v>
      </c>
      <c r="AM58" s="102"/>
    </row>
    <row r="59" spans="2:40" ht="22.5">
      <c r="B59" s="118" t="s">
        <v>71</v>
      </c>
      <c r="C59" s="101"/>
      <c r="D59" s="101"/>
      <c r="E59" s="102"/>
      <c r="F59" s="119" t="s">
        <v>71</v>
      </c>
      <c r="G59" s="119" t="s">
        <v>70</v>
      </c>
      <c r="H59" s="119" t="s">
        <v>70</v>
      </c>
      <c r="I59" s="119" t="s">
        <v>70</v>
      </c>
      <c r="J59" s="119" t="s">
        <v>55</v>
      </c>
      <c r="K59" s="120" t="s">
        <v>90</v>
      </c>
      <c r="L59" s="101"/>
      <c r="M59" s="101"/>
      <c r="N59" s="101"/>
      <c r="O59" s="102"/>
      <c r="P59" s="121">
        <v>31</v>
      </c>
      <c r="Q59" s="101"/>
      <c r="R59" s="101"/>
      <c r="S59" s="101"/>
      <c r="T59" s="101"/>
      <c r="U59" s="102"/>
      <c r="V59" s="122">
        <v>41000</v>
      </c>
      <c r="W59" s="101"/>
      <c r="X59" s="101"/>
      <c r="Y59" s="101"/>
      <c r="Z59" s="101"/>
      <c r="AA59" s="102"/>
      <c r="AB59" s="122">
        <v>20000</v>
      </c>
      <c r="AC59" s="101"/>
      <c r="AD59" s="101"/>
      <c r="AE59" s="101"/>
      <c r="AF59" s="101"/>
      <c r="AG59" s="101"/>
      <c r="AH59" s="101"/>
      <c r="AI59" s="102"/>
      <c r="AJ59" s="123">
        <v>14000</v>
      </c>
      <c r="AL59" s="122">
        <v>14000</v>
      </c>
      <c r="AM59" s="102"/>
    </row>
    <row r="60" spans="2:40">
      <c r="B60" s="118"/>
      <c r="C60" s="101"/>
      <c r="D60" s="101"/>
      <c r="E60" s="102"/>
      <c r="F60" s="119"/>
      <c r="G60" s="119"/>
      <c r="H60" s="119"/>
      <c r="I60" s="119"/>
      <c r="J60" s="119"/>
      <c r="K60" s="120" t="s">
        <v>97</v>
      </c>
      <c r="L60" s="101"/>
      <c r="M60" s="101"/>
      <c r="N60" s="101"/>
      <c r="O60" s="102"/>
      <c r="P60" s="121">
        <v>330</v>
      </c>
      <c r="Q60" s="101"/>
      <c r="R60" s="101"/>
      <c r="S60" s="101"/>
      <c r="T60" s="101"/>
      <c r="U60" s="102"/>
      <c r="V60" s="122">
        <v>320000</v>
      </c>
      <c r="W60" s="101"/>
      <c r="X60" s="101"/>
      <c r="Y60" s="101"/>
      <c r="Z60" s="101"/>
      <c r="AA60" s="102"/>
      <c r="AB60" s="122">
        <v>159500</v>
      </c>
      <c r="AC60" s="101"/>
      <c r="AD60" s="101"/>
      <c r="AE60" s="101"/>
      <c r="AF60" s="101"/>
      <c r="AG60" s="101"/>
      <c r="AH60" s="101"/>
      <c r="AI60" s="102"/>
      <c r="AJ60" s="123">
        <v>144920</v>
      </c>
      <c r="AL60" s="122">
        <v>144915.46</v>
      </c>
      <c r="AM60" s="102"/>
    </row>
    <row r="61" spans="2:40" ht="12.6" customHeight="1"/>
    <row r="62" spans="2:40" ht="17.100000000000001" customHeight="1">
      <c r="C62" s="124" t="s">
        <v>98</v>
      </c>
      <c r="D62" s="87"/>
      <c r="E62" s="87"/>
      <c r="F62" s="87"/>
      <c r="G62" s="87"/>
      <c r="H62" s="87"/>
      <c r="I62" s="87"/>
      <c r="J62" s="87"/>
      <c r="K62" s="87"/>
      <c r="L62" s="87"/>
      <c r="M62" s="87"/>
      <c r="N62" s="87"/>
      <c r="O62" s="87"/>
      <c r="P62" s="87"/>
      <c r="Q62" s="124" t="s">
        <v>39</v>
      </c>
      <c r="R62" s="87"/>
      <c r="S62" s="87"/>
      <c r="T62" s="124" t="s">
        <v>39</v>
      </c>
      <c r="U62" s="87"/>
      <c r="V62" s="87"/>
      <c r="W62" s="87"/>
      <c r="X62" s="87"/>
      <c r="Y62" s="87"/>
      <c r="Z62" s="87"/>
      <c r="AA62" s="87"/>
      <c r="AB62" s="87"/>
      <c r="AC62" s="124" t="s">
        <v>39</v>
      </c>
      <c r="AD62" s="87"/>
      <c r="AE62" s="87"/>
      <c r="AF62" s="124" t="s">
        <v>1</v>
      </c>
      <c r="AG62" s="87"/>
      <c r="AH62" s="87"/>
      <c r="AI62" s="87"/>
      <c r="AJ62" s="87"/>
      <c r="AK62" s="87"/>
      <c r="AL62" s="87"/>
      <c r="AM62" s="87"/>
      <c r="AN62" s="87"/>
    </row>
    <row r="63" spans="2:40" ht="17.100000000000001" customHeight="1">
      <c r="C63" s="125" t="s">
        <v>99</v>
      </c>
      <c r="D63" s="108"/>
      <c r="E63" s="108"/>
      <c r="F63" s="108"/>
      <c r="G63" s="108"/>
      <c r="H63" s="108"/>
      <c r="I63" s="108"/>
      <c r="J63" s="108"/>
      <c r="K63" s="108"/>
      <c r="L63" s="108"/>
      <c r="M63" s="108"/>
      <c r="N63" s="108"/>
      <c r="O63" s="108"/>
      <c r="P63" s="108"/>
      <c r="Q63" s="90" t="s">
        <v>39</v>
      </c>
      <c r="R63" s="87"/>
      <c r="S63" s="87"/>
      <c r="T63" s="125" t="s">
        <v>2</v>
      </c>
      <c r="U63" s="108"/>
      <c r="V63" s="108"/>
      <c r="W63" s="108"/>
      <c r="X63" s="108"/>
      <c r="Y63" s="108"/>
      <c r="Z63" s="108"/>
      <c r="AA63" s="108"/>
      <c r="AB63" s="108"/>
      <c r="AC63" s="90" t="s">
        <v>39</v>
      </c>
      <c r="AD63" s="87"/>
      <c r="AE63" s="87"/>
      <c r="AF63" s="125" t="s">
        <v>3</v>
      </c>
      <c r="AG63" s="108"/>
      <c r="AH63" s="108"/>
      <c r="AI63" s="108"/>
      <c r="AJ63" s="108"/>
      <c r="AK63" s="108"/>
      <c r="AL63" s="108"/>
      <c r="AM63" s="108"/>
      <c r="AN63" s="108"/>
    </row>
    <row r="64" spans="2:40" ht="8.85" customHeight="1"/>
    <row r="65" spans="4:42" ht="17.100000000000001" customHeight="1">
      <c r="D65" s="124" t="s">
        <v>100</v>
      </c>
      <c r="E65" s="87"/>
      <c r="F65" s="87"/>
      <c r="G65" s="87"/>
      <c r="H65" s="87"/>
      <c r="I65" s="87"/>
      <c r="J65" s="87"/>
      <c r="K65" s="87"/>
      <c r="L65" s="87"/>
      <c r="M65" s="87"/>
      <c r="N65" s="87"/>
      <c r="O65" s="87"/>
      <c r="P65" s="87"/>
      <c r="Q65" s="87"/>
      <c r="R65" s="124" t="s">
        <v>39</v>
      </c>
      <c r="S65" s="87"/>
      <c r="T65" s="87"/>
      <c r="U65" s="124" t="s">
        <v>39</v>
      </c>
      <c r="V65" s="87"/>
      <c r="W65" s="87"/>
      <c r="X65" s="87"/>
      <c r="Y65" s="87"/>
      <c r="Z65" s="87"/>
      <c r="AA65" s="87"/>
      <c r="AB65" s="87"/>
      <c r="AC65" s="87"/>
      <c r="AD65" s="124" t="s">
        <v>39</v>
      </c>
      <c r="AE65" s="87"/>
      <c r="AF65" s="87"/>
      <c r="AG65" s="124" t="s">
        <v>4</v>
      </c>
      <c r="AH65" s="87"/>
      <c r="AI65" s="87"/>
      <c r="AJ65" s="87"/>
      <c r="AK65" s="87"/>
      <c r="AL65" s="87"/>
      <c r="AM65" s="87"/>
      <c r="AN65" s="87"/>
      <c r="AO65" s="87"/>
      <c r="AP65" s="87"/>
    </row>
    <row r="66" spans="4:42" ht="17.100000000000001" customHeight="1">
      <c r="D66" s="125" t="s">
        <v>101</v>
      </c>
      <c r="E66" s="108"/>
      <c r="F66" s="108"/>
      <c r="G66" s="108"/>
      <c r="H66" s="108"/>
      <c r="I66" s="108"/>
      <c r="J66" s="108"/>
      <c r="K66" s="108"/>
      <c r="L66" s="108"/>
      <c r="M66" s="108"/>
      <c r="N66" s="108"/>
      <c r="O66" s="108"/>
      <c r="P66" s="108"/>
      <c r="Q66" s="108"/>
      <c r="R66" s="90" t="s">
        <v>39</v>
      </c>
      <c r="S66" s="87"/>
      <c r="T66" s="87"/>
      <c r="U66" s="125" t="s">
        <v>2</v>
      </c>
      <c r="V66" s="108"/>
      <c r="W66" s="108"/>
      <c r="X66" s="108"/>
      <c r="Y66" s="108"/>
      <c r="Z66" s="108"/>
      <c r="AA66" s="108"/>
      <c r="AB66" s="108"/>
      <c r="AC66" s="108"/>
      <c r="AD66" s="90" t="s">
        <v>39</v>
      </c>
      <c r="AE66" s="87"/>
      <c r="AF66" s="87"/>
      <c r="AG66" s="125" t="s">
        <v>3</v>
      </c>
      <c r="AH66" s="108"/>
      <c r="AI66" s="108"/>
      <c r="AJ66" s="108"/>
      <c r="AK66" s="108"/>
      <c r="AL66" s="108"/>
      <c r="AM66" s="108"/>
      <c r="AN66" s="108"/>
      <c r="AO66" s="108"/>
      <c r="AP66" s="108"/>
    </row>
    <row r="67" spans="4:42" ht="0" hidden="1" customHeight="1"/>
  </sheetData>
  <mergeCells count="222">
    <mergeCell ref="D65:Q65"/>
    <mergeCell ref="R65:T65"/>
    <mergeCell ref="U65:AC65"/>
    <mergeCell ref="AD65:AF65"/>
    <mergeCell ref="AG65:AP65"/>
    <mergeCell ref="D66:Q66"/>
    <mergeCell ref="R66:T66"/>
    <mergeCell ref="U66:AC66"/>
    <mergeCell ref="AD66:AF66"/>
    <mergeCell ref="AG66:AP66"/>
    <mergeCell ref="C62:P62"/>
    <mergeCell ref="Q62:S62"/>
    <mergeCell ref="T62:AB62"/>
    <mergeCell ref="AC62:AE62"/>
    <mergeCell ref="AF62:AN62"/>
    <mergeCell ref="C63:P63"/>
    <mergeCell ref="Q63:S63"/>
    <mergeCell ref="T63:AB63"/>
    <mergeCell ref="AC63:AE63"/>
    <mergeCell ref="AF63:AN63"/>
    <mergeCell ref="B60:E60"/>
    <mergeCell ref="K60:O60"/>
    <mergeCell ref="P60:U60"/>
    <mergeCell ref="V60:AA60"/>
    <mergeCell ref="AB60:AI60"/>
    <mergeCell ref="AL60:AM60"/>
    <mergeCell ref="B59:E59"/>
    <mergeCell ref="K59:O59"/>
    <mergeCell ref="P59:U59"/>
    <mergeCell ref="V59:AA59"/>
    <mergeCell ref="AB59:AI59"/>
    <mergeCell ref="AL59:AM59"/>
    <mergeCell ref="B58:E58"/>
    <mergeCell ref="K58:O58"/>
    <mergeCell ref="P58:U58"/>
    <mergeCell ref="V58:AA58"/>
    <mergeCell ref="AB58:AI58"/>
    <mergeCell ref="AL58:AM58"/>
    <mergeCell ref="B57:E57"/>
    <mergeCell ref="K57:O57"/>
    <mergeCell ref="P57:U57"/>
    <mergeCell ref="V57:AA57"/>
    <mergeCell ref="AB57:AI57"/>
    <mergeCell ref="AL57:AM57"/>
    <mergeCell ref="B56:E56"/>
    <mergeCell ref="K56:O56"/>
    <mergeCell ref="P56:U56"/>
    <mergeCell ref="V56:AA56"/>
    <mergeCell ref="AB56:AI56"/>
    <mergeCell ref="AL56:AM56"/>
    <mergeCell ref="B55:E55"/>
    <mergeCell ref="K55:O55"/>
    <mergeCell ref="P55:U55"/>
    <mergeCell ref="V55:AA55"/>
    <mergeCell ref="AB55:AI55"/>
    <mergeCell ref="AL55:AM55"/>
    <mergeCell ref="B54:E54"/>
    <mergeCell ref="K54:O54"/>
    <mergeCell ref="P54:U54"/>
    <mergeCell ref="V54:AA54"/>
    <mergeCell ref="AB54:AI54"/>
    <mergeCell ref="AL54:AM54"/>
    <mergeCell ref="B53:E53"/>
    <mergeCell ref="K53:O53"/>
    <mergeCell ref="P53:U53"/>
    <mergeCell ref="V53:AA53"/>
    <mergeCell ref="AB53:AI53"/>
    <mergeCell ref="AL53:AM53"/>
    <mergeCell ref="B52:E52"/>
    <mergeCell ref="K52:O52"/>
    <mergeCell ref="P52:U52"/>
    <mergeCell ref="V52:AA52"/>
    <mergeCell ref="AB52:AI52"/>
    <mergeCell ref="AL52:AM52"/>
    <mergeCell ref="B51:E51"/>
    <mergeCell ref="K51:O51"/>
    <mergeCell ref="P51:U51"/>
    <mergeCell ref="V51:AA51"/>
    <mergeCell ref="AB51:AI51"/>
    <mergeCell ref="AL51:AM51"/>
    <mergeCell ref="B50:E50"/>
    <mergeCell ref="K50:O50"/>
    <mergeCell ref="P50:U50"/>
    <mergeCell ref="V50:AA50"/>
    <mergeCell ref="AB50:AI50"/>
    <mergeCell ref="AL50:AM50"/>
    <mergeCell ref="B49:E49"/>
    <mergeCell ref="K49:O49"/>
    <mergeCell ref="P49:U49"/>
    <mergeCell ref="V49:AA49"/>
    <mergeCell ref="AB49:AI49"/>
    <mergeCell ref="AL49:AM49"/>
    <mergeCell ref="B48:E48"/>
    <mergeCell ref="K48:O48"/>
    <mergeCell ref="P48:U48"/>
    <mergeCell ref="V48:AA48"/>
    <mergeCell ref="AB48:AI48"/>
    <mergeCell ref="AL48:AM48"/>
    <mergeCell ref="B47:E47"/>
    <mergeCell ref="K47:O47"/>
    <mergeCell ref="P47:U47"/>
    <mergeCell ref="V47:AA47"/>
    <mergeCell ref="AB47:AI47"/>
    <mergeCell ref="AL47:AM47"/>
    <mergeCell ref="B46:E46"/>
    <mergeCell ref="K46:O46"/>
    <mergeCell ref="P46:U46"/>
    <mergeCell ref="V46:AA46"/>
    <mergeCell ref="AB46:AI46"/>
    <mergeCell ref="AL46:AM46"/>
    <mergeCell ref="B45:E45"/>
    <mergeCell ref="K45:O45"/>
    <mergeCell ref="P45:U45"/>
    <mergeCell ref="V45:AA45"/>
    <mergeCell ref="AB45:AI45"/>
    <mergeCell ref="AL45:AM45"/>
    <mergeCell ref="B44:E44"/>
    <mergeCell ref="K44:O44"/>
    <mergeCell ref="P44:U44"/>
    <mergeCell ref="V44:AA44"/>
    <mergeCell ref="AB44:AI44"/>
    <mergeCell ref="AL44:AM44"/>
    <mergeCell ref="B43:E43"/>
    <mergeCell ref="K43:O43"/>
    <mergeCell ref="P43:U43"/>
    <mergeCell ref="V43:AA43"/>
    <mergeCell ref="AB43:AI43"/>
    <mergeCell ref="AL43:AM43"/>
    <mergeCell ref="B42:E42"/>
    <mergeCell ref="K42:O42"/>
    <mergeCell ref="P42:U42"/>
    <mergeCell ref="V42:AA42"/>
    <mergeCell ref="AB42:AI42"/>
    <mergeCell ref="AL42:AM42"/>
    <mergeCell ref="B41:E41"/>
    <mergeCell ref="K41:O41"/>
    <mergeCell ref="P41:U41"/>
    <mergeCell ref="V41:AA41"/>
    <mergeCell ref="AB41:AI41"/>
    <mergeCell ref="AL41:AM41"/>
    <mergeCell ref="B40:E40"/>
    <mergeCell ref="K40:O40"/>
    <mergeCell ref="P40:U40"/>
    <mergeCell ref="V40:AA40"/>
    <mergeCell ref="AB40:AI40"/>
    <mergeCell ref="AL40:AM40"/>
    <mergeCell ref="B39:E39"/>
    <mergeCell ref="K39:O39"/>
    <mergeCell ref="P39:U39"/>
    <mergeCell ref="V39:AA39"/>
    <mergeCell ref="AB39:AI39"/>
    <mergeCell ref="AL39:AM39"/>
    <mergeCell ref="B38:E38"/>
    <mergeCell ref="K38:O38"/>
    <mergeCell ref="P38:U38"/>
    <mergeCell ref="V38:AA38"/>
    <mergeCell ref="AB38:AI38"/>
    <mergeCell ref="AL38:AM38"/>
    <mergeCell ref="B37:E37"/>
    <mergeCell ref="K37:O37"/>
    <mergeCell ref="P37:U37"/>
    <mergeCell ref="V37:AA37"/>
    <mergeCell ref="AB37:AI37"/>
    <mergeCell ref="AL37:AM37"/>
    <mergeCell ref="B36:E36"/>
    <mergeCell ref="K36:O36"/>
    <mergeCell ref="P36:U36"/>
    <mergeCell ref="V36:AA36"/>
    <mergeCell ref="AB36:AI36"/>
    <mergeCell ref="AL36:AM36"/>
    <mergeCell ref="B35:J35"/>
    <mergeCell ref="K35:O35"/>
    <mergeCell ref="P35:U35"/>
    <mergeCell ref="V35:AA35"/>
    <mergeCell ref="AB35:AI35"/>
    <mergeCell ref="AL35:AM35"/>
    <mergeCell ref="B34:J34"/>
    <mergeCell ref="K34:O34"/>
    <mergeCell ref="P34:U34"/>
    <mergeCell ref="V34:AA34"/>
    <mergeCell ref="AB34:AI34"/>
    <mergeCell ref="AL34:AM34"/>
    <mergeCell ref="B32:AM32"/>
    <mergeCell ref="B33:J33"/>
    <mergeCell ref="K33:O33"/>
    <mergeCell ref="P33:U33"/>
    <mergeCell ref="V33:AI33"/>
    <mergeCell ref="AL33:AM33"/>
    <mergeCell ref="B30:E30"/>
    <mergeCell ref="K30:U30"/>
    <mergeCell ref="V30:AM30"/>
    <mergeCell ref="B31:U31"/>
    <mergeCell ref="V31:AA31"/>
    <mergeCell ref="AB31:AI31"/>
    <mergeCell ref="AL31:AM31"/>
    <mergeCell ref="B28:E28"/>
    <mergeCell ref="K28:O28"/>
    <mergeCell ref="P28:U28"/>
    <mergeCell ref="V28:AJ28"/>
    <mergeCell ref="AL28:AM28"/>
    <mergeCell ref="B29:O29"/>
    <mergeCell ref="P29:AI29"/>
    <mergeCell ref="AJ29:AM29"/>
    <mergeCell ref="M23:AH23"/>
    <mergeCell ref="B25:AJ25"/>
    <mergeCell ref="AL25:AM25"/>
    <mergeCell ref="B26:AJ26"/>
    <mergeCell ref="AL26:AM26"/>
    <mergeCell ref="B27:AJ27"/>
    <mergeCell ref="AL27:AM27"/>
    <mergeCell ref="L13:AG13"/>
    <mergeCell ref="E15:AM15"/>
    <mergeCell ref="N17:V17"/>
    <mergeCell ref="Z17:AD17"/>
    <mergeCell ref="O19:R19"/>
    <mergeCell ref="J21:AJ21"/>
    <mergeCell ref="AA1:AL1"/>
    <mergeCell ref="E3:AM3"/>
    <mergeCell ref="E5:AM5"/>
    <mergeCell ref="E7:AM7"/>
    <mergeCell ref="E9:AM9"/>
    <mergeCell ref="L11:AG11"/>
  </mergeCells>
  <pageMargins left="1.1023622047244099" right="0.39370078740157499" top="0.78740157480314998" bottom="0.59055118110236204" header="0.78740157480314998" footer="0.39370078740157499"/>
  <pageSetup paperSize="9" scale="80" orientation="portrait" horizontalDpi="1200" verticalDpi="300" r:id="rId1"/>
  <headerFooter alignWithMargins="0">
    <oddFooter>&amp;R&amp;"Times New Roman,Regular"&amp;7 &amp;P iš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60"/>
  <sheetViews>
    <sheetView showGridLines="0" topLeftCell="A47" workbookViewId="0">
      <selection activeCell="AA70" sqref="AA70"/>
    </sheetView>
  </sheetViews>
  <sheetFormatPr defaultRowHeight="15"/>
  <cols>
    <col min="1" max="4" width="0.140625" style="85" customWidth="1"/>
    <col min="5" max="5" width="2.140625" style="85" customWidth="1"/>
    <col min="6" max="10" width="2.5703125" style="85" customWidth="1"/>
    <col min="11" max="11" width="10.42578125" style="85" customWidth="1"/>
    <col min="12" max="12" width="1.5703125" style="85" customWidth="1"/>
    <col min="13" max="13" width="4.28515625" style="85" customWidth="1"/>
    <col min="14" max="14" width="2.5703125" style="85" customWidth="1"/>
    <col min="15" max="15" width="8.85546875" style="85" customWidth="1"/>
    <col min="16" max="16" width="0.42578125" style="85" customWidth="1"/>
    <col min="17" max="17" width="0.140625" style="85" customWidth="1"/>
    <col min="18" max="18" width="1.42578125" style="85" customWidth="1"/>
    <col min="19" max="19" width="0.28515625" style="85" customWidth="1"/>
    <col min="20" max="20" width="0.140625" style="85" customWidth="1"/>
    <col min="21" max="21" width="1.7109375" style="85" customWidth="1"/>
    <col min="22" max="22" width="1" style="85" customWidth="1"/>
    <col min="23" max="23" width="0.42578125" style="85" customWidth="1"/>
    <col min="24" max="24" width="3.5703125" style="85" customWidth="1"/>
    <col min="25" max="25" width="0.140625" style="85" customWidth="1"/>
    <col min="26" max="26" width="1.5703125" style="85" customWidth="1"/>
    <col min="27" max="27" width="4" style="85" customWidth="1"/>
    <col min="28" max="28" width="3.140625" style="85" customWidth="1"/>
    <col min="29" max="29" width="0.140625" style="85" customWidth="1"/>
    <col min="30" max="30" width="1.5703125" style="85" customWidth="1"/>
    <col min="31" max="32" width="0.140625" style="85" customWidth="1"/>
    <col min="33" max="33" width="1.28515625" style="85" customWidth="1"/>
    <col min="34" max="34" width="1.5703125" style="85" customWidth="1"/>
    <col min="35" max="35" width="2.85546875" style="85" customWidth="1"/>
    <col min="36" max="36" width="11.5703125" style="85" customWidth="1"/>
    <col min="37" max="37" width="0" style="85" hidden="1" customWidth="1"/>
    <col min="38" max="38" width="11" style="85" customWidth="1"/>
    <col min="39" max="40" width="0.42578125" style="85" customWidth="1"/>
    <col min="41" max="41" width="0" style="85" hidden="1" customWidth="1"/>
    <col min="42" max="42" width="0.140625" style="85" customWidth="1"/>
    <col min="43" max="44" width="0" style="85" hidden="1" customWidth="1"/>
    <col min="45" max="16384" width="9.140625" style="85"/>
  </cols>
  <sheetData>
    <row r="1" spans="5:39" ht="53.25" customHeight="1">
      <c r="AA1" s="86" t="s">
        <v>34</v>
      </c>
      <c r="AB1" s="87"/>
      <c r="AC1" s="87"/>
      <c r="AD1" s="87"/>
      <c r="AE1" s="87"/>
      <c r="AF1" s="87"/>
      <c r="AG1" s="87"/>
      <c r="AH1" s="87"/>
      <c r="AI1" s="87"/>
      <c r="AJ1" s="87"/>
      <c r="AK1" s="87"/>
      <c r="AL1" s="87"/>
    </row>
    <row r="2" spans="5:39" ht="13.35" customHeight="1"/>
    <row r="3" spans="5:39" ht="13.35" customHeight="1">
      <c r="E3" s="88" t="s">
        <v>35</v>
      </c>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row>
    <row r="4" spans="5:39" ht="0" hidden="1" customHeight="1"/>
    <row r="5" spans="5:39" ht="10.7" customHeight="1">
      <c r="E5" s="90" t="s">
        <v>36</v>
      </c>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row>
    <row r="6" spans="5:39" ht="3.95" customHeight="1"/>
    <row r="7" spans="5:39" ht="14.1" customHeight="1">
      <c r="E7" s="91" t="s">
        <v>37</v>
      </c>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row>
    <row r="8" spans="5:39" ht="4.3499999999999996" customHeight="1"/>
    <row r="9" spans="5:39" ht="12.95" customHeight="1">
      <c r="E9" s="91" t="s">
        <v>38</v>
      </c>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row>
    <row r="10" spans="5:39" ht="3.95" customHeight="1"/>
    <row r="11" spans="5:39" ht="13.35" customHeight="1">
      <c r="L11" s="88" t="s">
        <v>39</v>
      </c>
      <c r="M11" s="89"/>
      <c r="N11" s="89"/>
      <c r="O11" s="89"/>
      <c r="P11" s="89"/>
      <c r="Q11" s="89"/>
      <c r="R11" s="89"/>
      <c r="S11" s="89"/>
      <c r="T11" s="89"/>
      <c r="U11" s="89"/>
      <c r="V11" s="89"/>
      <c r="W11" s="89"/>
      <c r="X11" s="89"/>
      <c r="Y11" s="89"/>
      <c r="Z11" s="89"/>
      <c r="AA11" s="89"/>
      <c r="AB11" s="89"/>
      <c r="AC11" s="89"/>
      <c r="AD11" s="89"/>
      <c r="AE11" s="89"/>
      <c r="AF11" s="89"/>
      <c r="AG11" s="89"/>
    </row>
    <row r="12" spans="5:39" ht="0" hidden="1" customHeight="1"/>
    <row r="13" spans="5:39" ht="13.35" customHeight="1">
      <c r="L13" s="90" t="s">
        <v>40</v>
      </c>
      <c r="M13" s="87"/>
      <c r="N13" s="87"/>
      <c r="O13" s="87"/>
      <c r="P13" s="87"/>
      <c r="Q13" s="87"/>
      <c r="R13" s="87"/>
      <c r="S13" s="87"/>
      <c r="T13" s="87"/>
      <c r="U13" s="87"/>
      <c r="V13" s="87"/>
      <c r="W13" s="87"/>
      <c r="X13" s="87"/>
      <c r="Y13" s="87"/>
      <c r="Z13" s="87"/>
      <c r="AA13" s="87"/>
      <c r="AB13" s="87"/>
      <c r="AC13" s="87"/>
      <c r="AD13" s="87"/>
      <c r="AE13" s="87"/>
      <c r="AF13" s="87"/>
      <c r="AG13" s="87"/>
    </row>
    <row r="14" spans="5:39" ht="5.45" customHeight="1"/>
    <row r="15" spans="5:39" ht="14.1" customHeight="1">
      <c r="E15" s="91" t="s">
        <v>41</v>
      </c>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row>
    <row r="16" spans="5:39" ht="5.0999999999999996" customHeight="1"/>
    <row r="17" spans="2:39">
      <c r="N17" s="88" t="s">
        <v>42</v>
      </c>
      <c r="O17" s="89"/>
      <c r="P17" s="89"/>
      <c r="Q17" s="89"/>
      <c r="R17" s="89"/>
      <c r="S17" s="89"/>
      <c r="T17" s="89"/>
      <c r="U17" s="89"/>
      <c r="V17" s="89"/>
      <c r="X17" s="92" t="s">
        <v>43</v>
      </c>
      <c r="Z17" s="93" t="s">
        <v>112</v>
      </c>
      <c r="AA17" s="89"/>
      <c r="AB17" s="89"/>
      <c r="AC17" s="89"/>
      <c r="AD17" s="89"/>
    </row>
    <row r="18" spans="2:39" ht="0.95" customHeight="1"/>
    <row r="19" spans="2:39" ht="13.9" customHeight="1">
      <c r="O19" s="90" t="s">
        <v>0</v>
      </c>
      <c r="P19" s="87"/>
      <c r="Q19" s="87"/>
      <c r="R19" s="87"/>
    </row>
    <row r="20" spans="2:39" ht="3.6" customHeight="1"/>
    <row r="21" spans="2:39" ht="13.35" customHeight="1">
      <c r="J21" s="88" t="s">
        <v>45</v>
      </c>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row>
    <row r="22" spans="2:39" ht="1.9" customHeight="1"/>
    <row r="23" spans="2:39" ht="13.35" customHeight="1">
      <c r="M23" s="90" t="s">
        <v>46</v>
      </c>
      <c r="N23" s="87"/>
      <c r="O23" s="87"/>
      <c r="P23" s="87"/>
      <c r="Q23" s="87"/>
      <c r="R23" s="87"/>
      <c r="S23" s="87"/>
      <c r="T23" s="87"/>
      <c r="U23" s="87"/>
      <c r="V23" s="87"/>
      <c r="W23" s="87"/>
      <c r="X23" s="87"/>
      <c r="Y23" s="87"/>
      <c r="Z23" s="87"/>
      <c r="AA23" s="87"/>
      <c r="AB23" s="87"/>
      <c r="AC23" s="87"/>
      <c r="AD23" s="87"/>
      <c r="AE23" s="87"/>
      <c r="AF23" s="87"/>
      <c r="AG23" s="87"/>
      <c r="AH23" s="87"/>
    </row>
    <row r="24" spans="2:39" ht="6.75" customHeight="1"/>
    <row r="25" spans="2:39" ht="15.6" customHeight="1">
      <c r="B25" s="94" t="s">
        <v>39</v>
      </c>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L25" s="94" t="s">
        <v>47</v>
      </c>
      <c r="AM25" s="87"/>
    </row>
    <row r="26" spans="2:39" ht="13.35" customHeight="1">
      <c r="B26" s="95" t="s">
        <v>48</v>
      </c>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L26" s="96"/>
      <c r="AM26" s="97"/>
    </row>
    <row r="27" spans="2:39" ht="14.85" customHeight="1">
      <c r="B27" s="95" t="s">
        <v>49</v>
      </c>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L27" s="96" t="s">
        <v>39</v>
      </c>
      <c r="AM27" s="97"/>
    </row>
    <row r="28" spans="2:39">
      <c r="B28" s="94" t="s">
        <v>39</v>
      </c>
      <c r="C28" s="87"/>
      <c r="D28" s="87"/>
      <c r="E28" s="87"/>
      <c r="F28" s="98" t="s">
        <v>39</v>
      </c>
      <c r="G28" s="98" t="s">
        <v>39</v>
      </c>
      <c r="H28" s="98" t="s">
        <v>39</v>
      </c>
      <c r="I28" s="98" t="s">
        <v>39</v>
      </c>
      <c r="J28" s="98" t="s">
        <v>39</v>
      </c>
      <c r="K28" s="94" t="s">
        <v>39</v>
      </c>
      <c r="L28" s="87"/>
      <c r="M28" s="87"/>
      <c r="N28" s="87"/>
      <c r="O28" s="87"/>
      <c r="P28" s="94" t="s">
        <v>39</v>
      </c>
      <c r="Q28" s="87"/>
      <c r="R28" s="87"/>
      <c r="S28" s="87"/>
      <c r="T28" s="87"/>
      <c r="U28" s="87"/>
      <c r="V28" s="95" t="s">
        <v>50</v>
      </c>
      <c r="W28" s="87"/>
      <c r="X28" s="87"/>
      <c r="Y28" s="87"/>
      <c r="Z28" s="87"/>
      <c r="AA28" s="87"/>
      <c r="AB28" s="87"/>
      <c r="AC28" s="87"/>
      <c r="AD28" s="87"/>
      <c r="AE28" s="87"/>
      <c r="AF28" s="87"/>
      <c r="AG28" s="87"/>
      <c r="AH28" s="87"/>
      <c r="AI28" s="87"/>
      <c r="AJ28" s="87"/>
      <c r="AL28" s="96" t="s">
        <v>51</v>
      </c>
      <c r="AM28" s="97"/>
    </row>
    <row r="29" spans="2:39" ht="14.1" customHeight="1">
      <c r="B29" s="99" t="s">
        <v>39</v>
      </c>
      <c r="C29" s="87"/>
      <c r="D29" s="87"/>
      <c r="E29" s="87"/>
      <c r="F29" s="87"/>
      <c r="G29" s="87"/>
      <c r="H29" s="87"/>
      <c r="I29" s="87"/>
      <c r="J29" s="87"/>
      <c r="K29" s="87"/>
      <c r="L29" s="87"/>
      <c r="M29" s="87"/>
      <c r="N29" s="87"/>
      <c r="O29" s="87"/>
      <c r="P29" s="95" t="s">
        <v>52</v>
      </c>
      <c r="Q29" s="87"/>
      <c r="R29" s="87"/>
      <c r="S29" s="87"/>
      <c r="T29" s="87"/>
      <c r="U29" s="87"/>
      <c r="V29" s="87"/>
      <c r="W29" s="87"/>
      <c r="X29" s="87"/>
      <c r="Y29" s="87"/>
      <c r="Z29" s="87"/>
      <c r="AA29" s="87"/>
      <c r="AB29" s="87"/>
      <c r="AC29" s="87"/>
      <c r="AD29" s="87"/>
      <c r="AE29" s="87"/>
      <c r="AF29" s="87"/>
      <c r="AG29" s="87"/>
      <c r="AH29" s="87"/>
      <c r="AI29" s="87"/>
      <c r="AJ29" s="100" t="s">
        <v>53</v>
      </c>
      <c r="AK29" s="101"/>
      <c r="AL29" s="101"/>
      <c r="AM29" s="102"/>
    </row>
    <row r="30" spans="2:39">
      <c r="B30" s="95" t="s">
        <v>39</v>
      </c>
      <c r="C30" s="87"/>
      <c r="D30" s="87"/>
      <c r="E30" s="87"/>
      <c r="F30" s="103" t="s">
        <v>39</v>
      </c>
      <c r="G30" s="103" t="s">
        <v>39</v>
      </c>
      <c r="H30" s="103" t="s">
        <v>39</v>
      </c>
      <c r="I30" s="103" t="s">
        <v>39</v>
      </c>
      <c r="J30" s="103" t="s">
        <v>39</v>
      </c>
      <c r="K30" s="95" t="s">
        <v>54</v>
      </c>
      <c r="L30" s="87"/>
      <c r="M30" s="87"/>
      <c r="N30" s="87"/>
      <c r="O30" s="87"/>
      <c r="P30" s="87"/>
      <c r="Q30" s="87"/>
      <c r="R30" s="87"/>
      <c r="S30" s="87"/>
      <c r="T30" s="87"/>
      <c r="U30" s="87"/>
      <c r="V30" s="100" t="s">
        <v>113</v>
      </c>
      <c r="W30" s="101"/>
      <c r="X30" s="101"/>
      <c r="Y30" s="101"/>
      <c r="Z30" s="101"/>
      <c r="AA30" s="101"/>
      <c r="AB30" s="101"/>
      <c r="AC30" s="101"/>
      <c r="AD30" s="101"/>
      <c r="AE30" s="101"/>
      <c r="AF30" s="101"/>
      <c r="AG30" s="101"/>
      <c r="AH30" s="101"/>
      <c r="AI30" s="101"/>
      <c r="AJ30" s="101"/>
      <c r="AK30" s="101"/>
      <c r="AL30" s="101"/>
      <c r="AM30" s="102"/>
    </row>
    <row r="31" spans="2:39">
      <c r="B31" s="95" t="s">
        <v>56</v>
      </c>
      <c r="C31" s="87"/>
      <c r="D31" s="87"/>
      <c r="E31" s="87"/>
      <c r="F31" s="87"/>
      <c r="G31" s="87"/>
      <c r="H31" s="87"/>
      <c r="I31" s="87"/>
      <c r="J31" s="87"/>
      <c r="K31" s="87"/>
      <c r="L31" s="87"/>
      <c r="M31" s="87"/>
      <c r="N31" s="87"/>
      <c r="O31" s="87"/>
      <c r="P31" s="87"/>
      <c r="Q31" s="87"/>
      <c r="R31" s="87"/>
      <c r="S31" s="87"/>
      <c r="T31" s="87"/>
      <c r="U31" s="87"/>
      <c r="V31" s="104" t="s">
        <v>57</v>
      </c>
      <c r="W31" s="101"/>
      <c r="X31" s="101"/>
      <c r="Y31" s="101"/>
      <c r="Z31" s="101"/>
      <c r="AA31" s="102"/>
      <c r="AB31" s="104" t="s">
        <v>58</v>
      </c>
      <c r="AC31" s="101"/>
      <c r="AD31" s="101"/>
      <c r="AE31" s="101"/>
      <c r="AF31" s="101"/>
      <c r="AG31" s="101"/>
      <c r="AH31" s="101"/>
      <c r="AI31" s="102"/>
      <c r="AJ31" s="105" t="s">
        <v>59</v>
      </c>
      <c r="AL31" s="104" t="s">
        <v>58</v>
      </c>
      <c r="AM31" s="102"/>
    </row>
    <row r="32" spans="2:39" ht="13.35" customHeight="1">
      <c r="B32" s="106" t="s">
        <v>60</v>
      </c>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row>
    <row r="33" spans="2:39" ht="22.5">
      <c r="B33" s="107" t="s">
        <v>39</v>
      </c>
      <c r="C33" s="108"/>
      <c r="D33" s="108"/>
      <c r="E33" s="108"/>
      <c r="F33" s="108"/>
      <c r="G33" s="108"/>
      <c r="H33" s="108"/>
      <c r="I33" s="108"/>
      <c r="J33" s="97"/>
      <c r="K33" s="107" t="s">
        <v>39</v>
      </c>
      <c r="L33" s="108"/>
      <c r="M33" s="108"/>
      <c r="N33" s="108"/>
      <c r="O33" s="97"/>
      <c r="P33" s="107" t="s">
        <v>39</v>
      </c>
      <c r="Q33" s="108"/>
      <c r="R33" s="108"/>
      <c r="S33" s="108"/>
      <c r="T33" s="108"/>
      <c r="U33" s="97"/>
      <c r="V33" s="109" t="s">
        <v>61</v>
      </c>
      <c r="W33" s="101"/>
      <c r="X33" s="101"/>
      <c r="Y33" s="101"/>
      <c r="Z33" s="101"/>
      <c r="AA33" s="101"/>
      <c r="AB33" s="101"/>
      <c r="AC33" s="101"/>
      <c r="AD33" s="101"/>
      <c r="AE33" s="101"/>
      <c r="AF33" s="101"/>
      <c r="AG33" s="101"/>
      <c r="AH33" s="101"/>
      <c r="AI33" s="102"/>
      <c r="AJ33" s="110" t="s">
        <v>62</v>
      </c>
      <c r="AL33" s="107" t="s">
        <v>63</v>
      </c>
      <c r="AM33" s="97"/>
    </row>
    <row r="34" spans="2:39" ht="52.5">
      <c r="B34" s="111" t="s">
        <v>64</v>
      </c>
      <c r="C34" s="89"/>
      <c r="D34" s="89"/>
      <c r="E34" s="89"/>
      <c r="F34" s="89"/>
      <c r="G34" s="89"/>
      <c r="H34" s="89"/>
      <c r="I34" s="89"/>
      <c r="J34" s="112"/>
      <c r="K34" s="111" t="s">
        <v>65</v>
      </c>
      <c r="L34" s="89"/>
      <c r="M34" s="89"/>
      <c r="N34" s="89"/>
      <c r="O34" s="112"/>
      <c r="P34" s="111" t="s">
        <v>66</v>
      </c>
      <c r="Q34" s="89"/>
      <c r="R34" s="89"/>
      <c r="S34" s="89"/>
      <c r="T34" s="89"/>
      <c r="U34" s="112"/>
      <c r="V34" s="111" t="s">
        <v>67</v>
      </c>
      <c r="W34" s="89"/>
      <c r="X34" s="89"/>
      <c r="Y34" s="89"/>
      <c r="Z34" s="89"/>
      <c r="AA34" s="112"/>
      <c r="AB34" s="111" t="s">
        <v>68</v>
      </c>
      <c r="AC34" s="89"/>
      <c r="AD34" s="89"/>
      <c r="AE34" s="89"/>
      <c r="AF34" s="89"/>
      <c r="AG34" s="89"/>
      <c r="AH34" s="89"/>
      <c r="AI34" s="112"/>
      <c r="AJ34" s="113" t="s">
        <v>69</v>
      </c>
      <c r="AL34" s="114" t="s">
        <v>39</v>
      </c>
      <c r="AM34" s="112"/>
    </row>
    <row r="35" spans="2:39">
      <c r="B35" s="115" t="s">
        <v>70</v>
      </c>
      <c r="C35" s="89"/>
      <c r="D35" s="89"/>
      <c r="E35" s="89"/>
      <c r="F35" s="89"/>
      <c r="G35" s="89"/>
      <c r="H35" s="89"/>
      <c r="I35" s="89"/>
      <c r="J35" s="112"/>
      <c r="K35" s="115" t="s">
        <v>71</v>
      </c>
      <c r="L35" s="89"/>
      <c r="M35" s="89"/>
      <c r="N35" s="89"/>
      <c r="O35" s="112"/>
      <c r="P35" s="116" t="s">
        <v>72</v>
      </c>
      <c r="Q35" s="89"/>
      <c r="R35" s="89"/>
      <c r="S35" s="89"/>
      <c r="T35" s="89"/>
      <c r="U35" s="112"/>
      <c r="V35" s="116" t="s">
        <v>73</v>
      </c>
      <c r="W35" s="89"/>
      <c r="X35" s="89"/>
      <c r="Y35" s="89"/>
      <c r="Z35" s="89"/>
      <c r="AA35" s="112"/>
      <c r="AB35" s="116" t="s">
        <v>74</v>
      </c>
      <c r="AC35" s="89"/>
      <c r="AD35" s="89"/>
      <c r="AE35" s="89"/>
      <c r="AF35" s="89"/>
      <c r="AG35" s="89"/>
      <c r="AH35" s="89"/>
      <c r="AI35" s="112"/>
      <c r="AJ35" s="117" t="s">
        <v>44</v>
      </c>
      <c r="AL35" s="116" t="s">
        <v>75</v>
      </c>
      <c r="AM35" s="112"/>
    </row>
    <row r="36" spans="2:39">
      <c r="B36" s="118" t="s">
        <v>71</v>
      </c>
      <c r="C36" s="101"/>
      <c r="D36" s="101"/>
      <c r="E36" s="102"/>
      <c r="F36" s="119"/>
      <c r="G36" s="119"/>
      <c r="H36" s="119"/>
      <c r="I36" s="119"/>
      <c r="J36" s="119"/>
      <c r="K36" s="120" t="s">
        <v>76</v>
      </c>
      <c r="L36" s="101"/>
      <c r="M36" s="101"/>
      <c r="N36" s="101"/>
      <c r="O36" s="102"/>
      <c r="P36" s="121">
        <v>1</v>
      </c>
      <c r="Q36" s="101"/>
      <c r="R36" s="101"/>
      <c r="S36" s="101"/>
      <c r="T36" s="101"/>
      <c r="U36" s="102"/>
      <c r="V36" s="122">
        <v>1033900</v>
      </c>
      <c r="W36" s="101"/>
      <c r="X36" s="101"/>
      <c r="Y36" s="101"/>
      <c r="Z36" s="101"/>
      <c r="AA36" s="102"/>
      <c r="AB36" s="122">
        <v>516700</v>
      </c>
      <c r="AC36" s="101"/>
      <c r="AD36" s="101"/>
      <c r="AE36" s="101"/>
      <c r="AF36" s="101"/>
      <c r="AG36" s="101"/>
      <c r="AH36" s="101"/>
      <c r="AI36" s="102"/>
      <c r="AJ36" s="123">
        <v>501140</v>
      </c>
      <c r="AL36" s="122">
        <v>500661.7</v>
      </c>
      <c r="AM36" s="102"/>
    </row>
    <row r="37" spans="2:39">
      <c r="B37" s="118" t="s">
        <v>71</v>
      </c>
      <c r="C37" s="101"/>
      <c r="D37" s="101"/>
      <c r="E37" s="102"/>
      <c r="F37" s="119" t="s">
        <v>70</v>
      </c>
      <c r="G37" s="119"/>
      <c r="H37" s="119"/>
      <c r="I37" s="119"/>
      <c r="J37" s="119"/>
      <c r="K37" s="120" t="s">
        <v>77</v>
      </c>
      <c r="L37" s="101"/>
      <c r="M37" s="101"/>
      <c r="N37" s="101"/>
      <c r="O37" s="102"/>
      <c r="P37" s="121">
        <v>2</v>
      </c>
      <c r="Q37" s="101"/>
      <c r="R37" s="101"/>
      <c r="S37" s="101"/>
      <c r="T37" s="101"/>
      <c r="U37" s="102"/>
      <c r="V37" s="122">
        <v>951500</v>
      </c>
      <c r="W37" s="101"/>
      <c r="X37" s="101"/>
      <c r="Y37" s="101"/>
      <c r="Z37" s="101"/>
      <c r="AA37" s="102"/>
      <c r="AB37" s="122">
        <v>475500</v>
      </c>
      <c r="AC37" s="101"/>
      <c r="AD37" s="101"/>
      <c r="AE37" s="101"/>
      <c r="AF37" s="101"/>
      <c r="AG37" s="101"/>
      <c r="AH37" s="101"/>
      <c r="AI37" s="102"/>
      <c r="AJ37" s="123">
        <v>466940</v>
      </c>
      <c r="AL37" s="122">
        <v>466681.67</v>
      </c>
      <c r="AM37" s="102"/>
    </row>
    <row r="38" spans="2:39">
      <c r="B38" s="118" t="s">
        <v>71</v>
      </c>
      <c r="C38" s="101"/>
      <c r="D38" s="101"/>
      <c r="E38" s="102"/>
      <c r="F38" s="119" t="s">
        <v>70</v>
      </c>
      <c r="G38" s="119" t="s">
        <v>70</v>
      </c>
      <c r="H38" s="119"/>
      <c r="I38" s="119"/>
      <c r="J38" s="119"/>
      <c r="K38" s="120" t="s">
        <v>78</v>
      </c>
      <c r="L38" s="101"/>
      <c r="M38" s="101"/>
      <c r="N38" s="101"/>
      <c r="O38" s="102"/>
      <c r="P38" s="121">
        <v>3</v>
      </c>
      <c r="Q38" s="101"/>
      <c r="R38" s="101"/>
      <c r="S38" s="101"/>
      <c r="T38" s="101"/>
      <c r="U38" s="102"/>
      <c r="V38" s="122">
        <v>935600</v>
      </c>
      <c r="W38" s="101"/>
      <c r="X38" s="101"/>
      <c r="Y38" s="101"/>
      <c r="Z38" s="101"/>
      <c r="AA38" s="102"/>
      <c r="AB38" s="122">
        <v>467600</v>
      </c>
      <c r="AC38" s="101"/>
      <c r="AD38" s="101"/>
      <c r="AE38" s="101"/>
      <c r="AF38" s="101"/>
      <c r="AG38" s="101"/>
      <c r="AH38" s="101"/>
      <c r="AI38" s="102"/>
      <c r="AJ38" s="123">
        <v>459600</v>
      </c>
      <c r="AL38" s="122">
        <v>459555.12</v>
      </c>
      <c r="AM38" s="102"/>
    </row>
    <row r="39" spans="2:39">
      <c r="B39" s="118" t="s">
        <v>71</v>
      </c>
      <c r="C39" s="101"/>
      <c r="D39" s="101"/>
      <c r="E39" s="102"/>
      <c r="F39" s="119" t="s">
        <v>70</v>
      </c>
      <c r="G39" s="119" t="s">
        <v>70</v>
      </c>
      <c r="H39" s="119" t="s">
        <v>70</v>
      </c>
      <c r="I39" s="119"/>
      <c r="J39" s="119"/>
      <c r="K39" s="120" t="s">
        <v>78</v>
      </c>
      <c r="L39" s="101"/>
      <c r="M39" s="101"/>
      <c r="N39" s="101"/>
      <c r="O39" s="102"/>
      <c r="P39" s="121">
        <v>4</v>
      </c>
      <c r="Q39" s="101"/>
      <c r="R39" s="101"/>
      <c r="S39" s="101"/>
      <c r="T39" s="101"/>
      <c r="U39" s="102"/>
      <c r="V39" s="122">
        <v>935600</v>
      </c>
      <c r="W39" s="101"/>
      <c r="X39" s="101"/>
      <c r="Y39" s="101"/>
      <c r="Z39" s="101"/>
      <c r="AA39" s="102"/>
      <c r="AB39" s="122">
        <v>467600</v>
      </c>
      <c r="AC39" s="101"/>
      <c r="AD39" s="101"/>
      <c r="AE39" s="101"/>
      <c r="AF39" s="101"/>
      <c r="AG39" s="101"/>
      <c r="AH39" s="101"/>
      <c r="AI39" s="102"/>
      <c r="AJ39" s="123">
        <v>459600</v>
      </c>
      <c r="AL39" s="122">
        <v>459555.12</v>
      </c>
      <c r="AM39" s="102"/>
    </row>
    <row r="40" spans="2:39">
      <c r="B40" s="118" t="s">
        <v>71</v>
      </c>
      <c r="C40" s="101"/>
      <c r="D40" s="101"/>
      <c r="E40" s="102"/>
      <c r="F40" s="119" t="s">
        <v>70</v>
      </c>
      <c r="G40" s="119" t="s">
        <v>70</v>
      </c>
      <c r="H40" s="119" t="s">
        <v>70</v>
      </c>
      <c r="I40" s="119" t="s">
        <v>70</v>
      </c>
      <c r="J40" s="119"/>
      <c r="K40" s="120" t="s">
        <v>79</v>
      </c>
      <c r="L40" s="101"/>
      <c r="M40" s="101"/>
      <c r="N40" s="101"/>
      <c r="O40" s="102"/>
      <c r="P40" s="121">
        <v>5</v>
      </c>
      <c r="Q40" s="101"/>
      <c r="R40" s="101"/>
      <c r="S40" s="101"/>
      <c r="T40" s="101"/>
      <c r="U40" s="102"/>
      <c r="V40" s="122">
        <v>935600</v>
      </c>
      <c r="W40" s="101"/>
      <c r="X40" s="101"/>
      <c r="Y40" s="101"/>
      <c r="Z40" s="101"/>
      <c r="AA40" s="102"/>
      <c r="AB40" s="122">
        <v>467600</v>
      </c>
      <c r="AC40" s="101"/>
      <c r="AD40" s="101"/>
      <c r="AE40" s="101"/>
      <c r="AF40" s="101"/>
      <c r="AG40" s="101"/>
      <c r="AH40" s="101"/>
      <c r="AI40" s="102"/>
      <c r="AJ40" s="123">
        <v>459600</v>
      </c>
      <c r="AL40" s="122">
        <v>459555.12</v>
      </c>
      <c r="AM40" s="102"/>
    </row>
    <row r="41" spans="2:39">
      <c r="B41" s="118" t="s">
        <v>71</v>
      </c>
      <c r="C41" s="101"/>
      <c r="D41" s="101"/>
      <c r="E41" s="102"/>
      <c r="F41" s="119" t="s">
        <v>70</v>
      </c>
      <c r="G41" s="119" t="s">
        <v>70</v>
      </c>
      <c r="H41" s="119" t="s">
        <v>70</v>
      </c>
      <c r="I41" s="119" t="s">
        <v>70</v>
      </c>
      <c r="J41" s="119" t="s">
        <v>70</v>
      </c>
      <c r="K41" s="120" t="s">
        <v>79</v>
      </c>
      <c r="L41" s="101"/>
      <c r="M41" s="101"/>
      <c r="N41" s="101"/>
      <c r="O41" s="102"/>
      <c r="P41" s="121">
        <v>6</v>
      </c>
      <c r="Q41" s="101"/>
      <c r="R41" s="101"/>
      <c r="S41" s="101"/>
      <c r="T41" s="101"/>
      <c r="U41" s="102"/>
      <c r="V41" s="122">
        <v>935600</v>
      </c>
      <c r="W41" s="101"/>
      <c r="X41" s="101"/>
      <c r="Y41" s="101"/>
      <c r="Z41" s="101"/>
      <c r="AA41" s="102"/>
      <c r="AB41" s="122">
        <v>467600</v>
      </c>
      <c r="AC41" s="101"/>
      <c r="AD41" s="101"/>
      <c r="AE41" s="101"/>
      <c r="AF41" s="101"/>
      <c r="AG41" s="101"/>
      <c r="AH41" s="101"/>
      <c r="AI41" s="102"/>
      <c r="AJ41" s="123">
        <v>459600</v>
      </c>
      <c r="AL41" s="122">
        <v>459555.12</v>
      </c>
      <c r="AM41" s="102"/>
    </row>
    <row r="42" spans="2:39">
      <c r="B42" s="118" t="s">
        <v>71</v>
      </c>
      <c r="C42" s="101"/>
      <c r="D42" s="101"/>
      <c r="E42" s="102"/>
      <c r="F42" s="119" t="s">
        <v>70</v>
      </c>
      <c r="G42" s="119" t="s">
        <v>71</v>
      </c>
      <c r="H42" s="119"/>
      <c r="I42" s="119"/>
      <c r="J42" s="119"/>
      <c r="K42" s="120" t="s">
        <v>80</v>
      </c>
      <c r="L42" s="101"/>
      <c r="M42" s="101"/>
      <c r="N42" s="101"/>
      <c r="O42" s="102"/>
      <c r="P42" s="121">
        <v>9</v>
      </c>
      <c r="Q42" s="101"/>
      <c r="R42" s="101"/>
      <c r="S42" s="101"/>
      <c r="T42" s="101"/>
      <c r="U42" s="102"/>
      <c r="V42" s="122">
        <v>15900</v>
      </c>
      <c r="W42" s="101"/>
      <c r="X42" s="101"/>
      <c r="Y42" s="101"/>
      <c r="Z42" s="101"/>
      <c r="AA42" s="102"/>
      <c r="AB42" s="122">
        <v>7900</v>
      </c>
      <c r="AC42" s="101"/>
      <c r="AD42" s="101"/>
      <c r="AE42" s="101"/>
      <c r="AF42" s="101"/>
      <c r="AG42" s="101"/>
      <c r="AH42" s="101"/>
      <c r="AI42" s="102"/>
      <c r="AJ42" s="123">
        <v>7340</v>
      </c>
      <c r="AL42" s="122">
        <v>7126.55</v>
      </c>
      <c r="AM42" s="102"/>
    </row>
    <row r="43" spans="2:39">
      <c r="B43" s="118" t="s">
        <v>71</v>
      </c>
      <c r="C43" s="101"/>
      <c r="D43" s="101"/>
      <c r="E43" s="102"/>
      <c r="F43" s="119" t="s">
        <v>70</v>
      </c>
      <c r="G43" s="119" t="s">
        <v>71</v>
      </c>
      <c r="H43" s="119" t="s">
        <v>70</v>
      </c>
      <c r="I43" s="119"/>
      <c r="J43" s="119"/>
      <c r="K43" s="120" t="s">
        <v>80</v>
      </c>
      <c r="L43" s="101"/>
      <c r="M43" s="101"/>
      <c r="N43" s="101"/>
      <c r="O43" s="102"/>
      <c r="P43" s="121">
        <v>10</v>
      </c>
      <c r="Q43" s="101"/>
      <c r="R43" s="101"/>
      <c r="S43" s="101"/>
      <c r="T43" s="101"/>
      <c r="U43" s="102"/>
      <c r="V43" s="122">
        <v>15900</v>
      </c>
      <c r="W43" s="101"/>
      <c r="X43" s="101"/>
      <c r="Y43" s="101"/>
      <c r="Z43" s="101"/>
      <c r="AA43" s="102"/>
      <c r="AB43" s="122">
        <v>7900</v>
      </c>
      <c r="AC43" s="101"/>
      <c r="AD43" s="101"/>
      <c r="AE43" s="101"/>
      <c r="AF43" s="101"/>
      <c r="AG43" s="101"/>
      <c r="AH43" s="101"/>
      <c r="AI43" s="102"/>
      <c r="AJ43" s="123">
        <v>7340</v>
      </c>
      <c r="AL43" s="122">
        <v>7126.55</v>
      </c>
      <c r="AM43" s="102"/>
    </row>
    <row r="44" spans="2:39">
      <c r="B44" s="118" t="s">
        <v>71</v>
      </c>
      <c r="C44" s="101"/>
      <c r="D44" s="101"/>
      <c r="E44" s="102"/>
      <c r="F44" s="119" t="s">
        <v>70</v>
      </c>
      <c r="G44" s="119" t="s">
        <v>71</v>
      </c>
      <c r="H44" s="119" t="s">
        <v>70</v>
      </c>
      <c r="I44" s="119" t="s">
        <v>70</v>
      </c>
      <c r="J44" s="119"/>
      <c r="K44" s="120" t="s">
        <v>80</v>
      </c>
      <c r="L44" s="101"/>
      <c r="M44" s="101"/>
      <c r="N44" s="101"/>
      <c r="O44" s="102"/>
      <c r="P44" s="121">
        <v>11</v>
      </c>
      <c r="Q44" s="101"/>
      <c r="R44" s="101"/>
      <c r="S44" s="101"/>
      <c r="T44" s="101"/>
      <c r="U44" s="102"/>
      <c r="V44" s="122">
        <v>15900</v>
      </c>
      <c r="W44" s="101"/>
      <c r="X44" s="101"/>
      <c r="Y44" s="101"/>
      <c r="Z44" s="101"/>
      <c r="AA44" s="102"/>
      <c r="AB44" s="122">
        <v>7900</v>
      </c>
      <c r="AC44" s="101"/>
      <c r="AD44" s="101"/>
      <c r="AE44" s="101"/>
      <c r="AF44" s="101"/>
      <c r="AG44" s="101"/>
      <c r="AH44" s="101"/>
      <c r="AI44" s="102"/>
      <c r="AJ44" s="123">
        <v>7340</v>
      </c>
      <c r="AL44" s="122">
        <v>7126.55</v>
      </c>
      <c r="AM44" s="102"/>
    </row>
    <row r="45" spans="2:39">
      <c r="B45" s="118" t="s">
        <v>71</v>
      </c>
      <c r="C45" s="101"/>
      <c r="D45" s="101"/>
      <c r="E45" s="102"/>
      <c r="F45" s="119" t="s">
        <v>70</v>
      </c>
      <c r="G45" s="119" t="s">
        <v>71</v>
      </c>
      <c r="H45" s="119" t="s">
        <v>70</v>
      </c>
      <c r="I45" s="119" t="s">
        <v>70</v>
      </c>
      <c r="J45" s="119" t="s">
        <v>70</v>
      </c>
      <c r="K45" s="120" t="s">
        <v>80</v>
      </c>
      <c r="L45" s="101"/>
      <c r="M45" s="101"/>
      <c r="N45" s="101"/>
      <c r="O45" s="102"/>
      <c r="P45" s="121">
        <v>12</v>
      </c>
      <c r="Q45" s="101"/>
      <c r="R45" s="101"/>
      <c r="S45" s="101"/>
      <c r="T45" s="101"/>
      <c r="U45" s="102"/>
      <c r="V45" s="122">
        <v>15900</v>
      </c>
      <c r="W45" s="101"/>
      <c r="X45" s="101"/>
      <c r="Y45" s="101"/>
      <c r="Z45" s="101"/>
      <c r="AA45" s="102"/>
      <c r="AB45" s="122">
        <v>7900</v>
      </c>
      <c r="AC45" s="101"/>
      <c r="AD45" s="101"/>
      <c r="AE45" s="101"/>
      <c r="AF45" s="101"/>
      <c r="AG45" s="101"/>
      <c r="AH45" s="101"/>
      <c r="AI45" s="102"/>
      <c r="AJ45" s="123">
        <v>7340</v>
      </c>
      <c r="AL45" s="122">
        <v>7126.55</v>
      </c>
      <c r="AM45" s="102"/>
    </row>
    <row r="46" spans="2:39">
      <c r="B46" s="118" t="s">
        <v>71</v>
      </c>
      <c r="C46" s="101"/>
      <c r="D46" s="101"/>
      <c r="E46" s="102"/>
      <c r="F46" s="119" t="s">
        <v>71</v>
      </c>
      <c r="G46" s="119"/>
      <c r="H46" s="119"/>
      <c r="I46" s="119"/>
      <c r="J46" s="119"/>
      <c r="K46" s="120" t="s">
        <v>81</v>
      </c>
      <c r="L46" s="101"/>
      <c r="M46" s="101"/>
      <c r="N46" s="101"/>
      <c r="O46" s="102"/>
      <c r="P46" s="121">
        <v>13</v>
      </c>
      <c r="Q46" s="101"/>
      <c r="R46" s="101"/>
      <c r="S46" s="101"/>
      <c r="T46" s="101"/>
      <c r="U46" s="102"/>
      <c r="V46" s="122">
        <v>82400</v>
      </c>
      <c r="W46" s="101"/>
      <c r="X46" s="101"/>
      <c r="Y46" s="101"/>
      <c r="Z46" s="101"/>
      <c r="AA46" s="102"/>
      <c r="AB46" s="122">
        <v>41200</v>
      </c>
      <c r="AC46" s="101"/>
      <c r="AD46" s="101"/>
      <c r="AE46" s="101"/>
      <c r="AF46" s="101"/>
      <c r="AG46" s="101"/>
      <c r="AH46" s="101"/>
      <c r="AI46" s="102"/>
      <c r="AJ46" s="123">
        <v>34200</v>
      </c>
      <c r="AL46" s="122">
        <v>33980.03</v>
      </c>
      <c r="AM46" s="102"/>
    </row>
    <row r="47" spans="2:39">
      <c r="B47" s="118" t="s">
        <v>71</v>
      </c>
      <c r="C47" s="101"/>
      <c r="D47" s="101"/>
      <c r="E47" s="102"/>
      <c r="F47" s="119" t="s">
        <v>71</v>
      </c>
      <c r="G47" s="119" t="s">
        <v>70</v>
      </c>
      <c r="H47" s="119"/>
      <c r="I47" s="119"/>
      <c r="J47" s="119"/>
      <c r="K47" s="120" t="s">
        <v>81</v>
      </c>
      <c r="L47" s="101"/>
      <c r="M47" s="101"/>
      <c r="N47" s="101"/>
      <c r="O47" s="102"/>
      <c r="P47" s="121">
        <v>14</v>
      </c>
      <c r="Q47" s="101"/>
      <c r="R47" s="101"/>
      <c r="S47" s="101"/>
      <c r="T47" s="101"/>
      <c r="U47" s="102"/>
      <c r="V47" s="122">
        <v>82400</v>
      </c>
      <c r="W47" s="101"/>
      <c r="X47" s="101"/>
      <c r="Y47" s="101"/>
      <c r="Z47" s="101"/>
      <c r="AA47" s="102"/>
      <c r="AB47" s="122">
        <v>41200</v>
      </c>
      <c r="AC47" s="101"/>
      <c r="AD47" s="101"/>
      <c r="AE47" s="101"/>
      <c r="AF47" s="101"/>
      <c r="AG47" s="101"/>
      <c r="AH47" s="101"/>
      <c r="AI47" s="102"/>
      <c r="AJ47" s="123">
        <v>34200</v>
      </c>
      <c r="AL47" s="122">
        <v>33980.03</v>
      </c>
      <c r="AM47" s="102"/>
    </row>
    <row r="48" spans="2:39">
      <c r="B48" s="118" t="s">
        <v>71</v>
      </c>
      <c r="C48" s="101"/>
      <c r="D48" s="101"/>
      <c r="E48" s="102"/>
      <c r="F48" s="119" t="s">
        <v>71</v>
      </c>
      <c r="G48" s="119" t="s">
        <v>70</v>
      </c>
      <c r="H48" s="119" t="s">
        <v>70</v>
      </c>
      <c r="I48" s="119"/>
      <c r="J48" s="119"/>
      <c r="K48" s="120" t="s">
        <v>81</v>
      </c>
      <c r="L48" s="101"/>
      <c r="M48" s="101"/>
      <c r="N48" s="101"/>
      <c r="O48" s="102"/>
      <c r="P48" s="121">
        <v>15</v>
      </c>
      <c r="Q48" s="101"/>
      <c r="R48" s="101"/>
      <c r="S48" s="101"/>
      <c r="T48" s="101"/>
      <c r="U48" s="102"/>
      <c r="V48" s="122">
        <v>82400</v>
      </c>
      <c r="W48" s="101"/>
      <c r="X48" s="101"/>
      <c r="Y48" s="101"/>
      <c r="Z48" s="101"/>
      <c r="AA48" s="102"/>
      <c r="AB48" s="122">
        <v>41200</v>
      </c>
      <c r="AC48" s="101"/>
      <c r="AD48" s="101"/>
      <c r="AE48" s="101"/>
      <c r="AF48" s="101"/>
      <c r="AG48" s="101"/>
      <c r="AH48" s="101"/>
      <c r="AI48" s="102"/>
      <c r="AJ48" s="123">
        <v>34200</v>
      </c>
      <c r="AL48" s="122">
        <v>33980.03</v>
      </c>
      <c r="AM48" s="102"/>
    </row>
    <row r="49" spans="2:42">
      <c r="B49" s="118" t="s">
        <v>71</v>
      </c>
      <c r="C49" s="101"/>
      <c r="D49" s="101"/>
      <c r="E49" s="102"/>
      <c r="F49" s="119" t="s">
        <v>71</v>
      </c>
      <c r="G49" s="119" t="s">
        <v>70</v>
      </c>
      <c r="H49" s="119" t="s">
        <v>70</v>
      </c>
      <c r="I49" s="119" t="s">
        <v>70</v>
      </c>
      <c r="J49" s="119"/>
      <c r="K49" s="120" t="s">
        <v>81</v>
      </c>
      <c r="L49" s="101"/>
      <c r="M49" s="101"/>
      <c r="N49" s="101"/>
      <c r="O49" s="102"/>
      <c r="P49" s="121">
        <v>16</v>
      </c>
      <c r="Q49" s="101"/>
      <c r="R49" s="101"/>
      <c r="S49" s="101"/>
      <c r="T49" s="101"/>
      <c r="U49" s="102"/>
      <c r="V49" s="122">
        <v>82400</v>
      </c>
      <c r="W49" s="101"/>
      <c r="X49" s="101"/>
      <c r="Y49" s="101"/>
      <c r="Z49" s="101"/>
      <c r="AA49" s="102"/>
      <c r="AB49" s="122">
        <v>41200</v>
      </c>
      <c r="AC49" s="101"/>
      <c r="AD49" s="101"/>
      <c r="AE49" s="101"/>
      <c r="AF49" s="101"/>
      <c r="AG49" s="101"/>
      <c r="AH49" s="101"/>
      <c r="AI49" s="102"/>
      <c r="AJ49" s="123">
        <v>34200</v>
      </c>
      <c r="AL49" s="122">
        <v>33980.03</v>
      </c>
      <c r="AM49" s="102"/>
    </row>
    <row r="50" spans="2:42" ht="22.5">
      <c r="B50" s="118" t="s">
        <v>71</v>
      </c>
      <c r="C50" s="101"/>
      <c r="D50" s="101"/>
      <c r="E50" s="102"/>
      <c r="F50" s="119" t="s">
        <v>71</v>
      </c>
      <c r="G50" s="119" t="s">
        <v>70</v>
      </c>
      <c r="H50" s="119" t="s">
        <v>70</v>
      </c>
      <c r="I50" s="119" t="s">
        <v>70</v>
      </c>
      <c r="J50" s="119" t="s">
        <v>108</v>
      </c>
      <c r="K50" s="120" t="s">
        <v>109</v>
      </c>
      <c r="L50" s="101"/>
      <c r="M50" s="101"/>
      <c r="N50" s="101"/>
      <c r="O50" s="102"/>
      <c r="P50" s="121">
        <v>25</v>
      </c>
      <c r="Q50" s="101"/>
      <c r="R50" s="101"/>
      <c r="S50" s="101"/>
      <c r="T50" s="101"/>
      <c r="U50" s="102"/>
      <c r="V50" s="122">
        <v>2000</v>
      </c>
      <c r="W50" s="101"/>
      <c r="X50" s="101"/>
      <c r="Y50" s="101"/>
      <c r="Z50" s="101"/>
      <c r="AA50" s="102"/>
      <c r="AB50" s="122">
        <v>1000</v>
      </c>
      <c r="AC50" s="101"/>
      <c r="AD50" s="101"/>
      <c r="AE50" s="101"/>
      <c r="AF50" s="101"/>
      <c r="AG50" s="101"/>
      <c r="AH50" s="101"/>
      <c r="AI50" s="102"/>
      <c r="AJ50" s="123">
        <v>600</v>
      </c>
      <c r="AL50" s="122">
        <v>600</v>
      </c>
      <c r="AM50" s="102"/>
    </row>
    <row r="51" spans="2:42" ht="22.5">
      <c r="B51" s="118" t="s">
        <v>71</v>
      </c>
      <c r="C51" s="101"/>
      <c r="D51" s="101"/>
      <c r="E51" s="102"/>
      <c r="F51" s="119" t="s">
        <v>71</v>
      </c>
      <c r="G51" s="119" t="s">
        <v>70</v>
      </c>
      <c r="H51" s="119" t="s">
        <v>70</v>
      </c>
      <c r="I51" s="119" t="s">
        <v>70</v>
      </c>
      <c r="J51" s="119" t="s">
        <v>104</v>
      </c>
      <c r="K51" s="120" t="s">
        <v>105</v>
      </c>
      <c r="L51" s="101"/>
      <c r="M51" s="101"/>
      <c r="N51" s="101"/>
      <c r="O51" s="102"/>
      <c r="P51" s="121">
        <v>28</v>
      </c>
      <c r="Q51" s="101"/>
      <c r="R51" s="101"/>
      <c r="S51" s="101"/>
      <c r="T51" s="101"/>
      <c r="U51" s="102"/>
      <c r="V51" s="122">
        <v>80400</v>
      </c>
      <c r="W51" s="101"/>
      <c r="X51" s="101"/>
      <c r="Y51" s="101"/>
      <c r="Z51" s="101"/>
      <c r="AA51" s="102"/>
      <c r="AB51" s="122">
        <v>40200</v>
      </c>
      <c r="AC51" s="101"/>
      <c r="AD51" s="101"/>
      <c r="AE51" s="101"/>
      <c r="AF51" s="101"/>
      <c r="AG51" s="101"/>
      <c r="AH51" s="101"/>
      <c r="AI51" s="102"/>
      <c r="AJ51" s="123">
        <v>33600</v>
      </c>
      <c r="AL51" s="122">
        <v>33380.03</v>
      </c>
      <c r="AM51" s="102"/>
    </row>
    <row r="52" spans="2:42">
      <c r="B52" s="118"/>
      <c r="C52" s="101"/>
      <c r="D52" s="101"/>
      <c r="E52" s="102"/>
      <c r="F52" s="119"/>
      <c r="G52" s="119"/>
      <c r="H52" s="119"/>
      <c r="I52" s="119"/>
      <c r="J52" s="119"/>
      <c r="K52" s="120" t="s">
        <v>97</v>
      </c>
      <c r="L52" s="101"/>
      <c r="M52" s="101"/>
      <c r="N52" s="101"/>
      <c r="O52" s="102"/>
      <c r="P52" s="121">
        <v>330</v>
      </c>
      <c r="Q52" s="101"/>
      <c r="R52" s="101"/>
      <c r="S52" s="101"/>
      <c r="T52" s="101"/>
      <c r="U52" s="102"/>
      <c r="V52" s="122">
        <v>1033900</v>
      </c>
      <c r="W52" s="101"/>
      <c r="X52" s="101"/>
      <c r="Y52" s="101"/>
      <c r="Z52" s="101"/>
      <c r="AA52" s="102"/>
      <c r="AB52" s="122">
        <v>516700</v>
      </c>
      <c r="AC52" s="101"/>
      <c r="AD52" s="101"/>
      <c r="AE52" s="101"/>
      <c r="AF52" s="101"/>
      <c r="AG52" s="101"/>
      <c r="AH52" s="101"/>
      <c r="AI52" s="102"/>
      <c r="AJ52" s="123">
        <v>501140</v>
      </c>
      <c r="AL52" s="122">
        <v>500661.7</v>
      </c>
      <c r="AM52" s="102"/>
    </row>
    <row r="53" spans="2:42" ht="0" hidden="1" customHeight="1"/>
    <row r="54" spans="2:42" ht="12.4" customHeight="1"/>
    <row r="55" spans="2:42" ht="17.100000000000001" customHeight="1">
      <c r="C55" s="124" t="s">
        <v>98</v>
      </c>
      <c r="D55" s="87"/>
      <c r="E55" s="87"/>
      <c r="F55" s="87"/>
      <c r="G55" s="87"/>
      <c r="H55" s="87"/>
      <c r="I55" s="87"/>
      <c r="J55" s="87"/>
      <c r="K55" s="87"/>
      <c r="L55" s="87"/>
      <c r="M55" s="87"/>
      <c r="N55" s="87"/>
      <c r="O55" s="87"/>
      <c r="P55" s="87"/>
      <c r="Q55" s="124" t="s">
        <v>39</v>
      </c>
      <c r="R55" s="87"/>
      <c r="S55" s="87"/>
      <c r="T55" s="124" t="s">
        <v>39</v>
      </c>
      <c r="U55" s="87"/>
      <c r="V55" s="87"/>
      <c r="W55" s="87"/>
      <c r="X55" s="87"/>
      <c r="Y55" s="87"/>
      <c r="Z55" s="87"/>
      <c r="AA55" s="87"/>
      <c r="AB55" s="87"/>
      <c r="AC55" s="124" t="s">
        <v>39</v>
      </c>
      <c r="AD55" s="87"/>
      <c r="AE55" s="87"/>
      <c r="AF55" s="124" t="s">
        <v>1</v>
      </c>
      <c r="AG55" s="87"/>
      <c r="AH55" s="87"/>
      <c r="AI55" s="87"/>
      <c r="AJ55" s="87"/>
      <c r="AK55" s="87"/>
      <c r="AL55" s="87"/>
      <c r="AM55" s="87"/>
      <c r="AN55" s="87"/>
    </row>
    <row r="56" spans="2:42" ht="17.100000000000001" customHeight="1">
      <c r="C56" s="125" t="s">
        <v>99</v>
      </c>
      <c r="D56" s="108"/>
      <c r="E56" s="108"/>
      <c r="F56" s="108"/>
      <c r="G56" s="108"/>
      <c r="H56" s="108"/>
      <c r="I56" s="108"/>
      <c r="J56" s="108"/>
      <c r="K56" s="108"/>
      <c r="L56" s="108"/>
      <c r="M56" s="108"/>
      <c r="N56" s="108"/>
      <c r="O56" s="108"/>
      <c r="P56" s="108"/>
      <c r="Q56" s="90" t="s">
        <v>39</v>
      </c>
      <c r="R56" s="87"/>
      <c r="S56" s="87"/>
      <c r="T56" s="125" t="s">
        <v>2</v>
      </c>
      <c r="U56" s="108"/>
      <c r="V56" s="108"/>
      <c r="W56" s="108"/>
      <c r="X56" s="108"/>
      <c r="Y56" s="108"/>
      <c r="Z56" s="108"/>
      <c r="AA56" s="108"/>
      <c r="AB56" s="108"/>
      <c r="AC56" s="90" t="s">
        <v>39</v>
      </c>
      <c r="AD56" s="87"/>
      <c r="AE56" s="87"/>
      <c r="AF56" s="125" t="s">
        <v>3</v>
      </c>
      <c r="AG56" s="108"/>
      <c r="AH56" s="108"/>
      <c r="AI56" s="108"/>
      <c r="AJ56" s="108"/>
      <c r="AK56" s="108"/>
      <c r="AL56" s="108"/>
      <c r="AM56" s="108"/>
      <c r="AN56" s="108"/>
    </row>
    <row r="57" spans="2:42" ht="8.85" customHeight="1"/>
    <row r="58" spans="2:42" ht="17.100000000000001" customHeight="1">
      <c r="D58" s="124" t="s">
        <v>100</v>
      </c>
      <c r="E58" s="87"/>
      <c r="F58" s="87"/>
      <c r="G58" s="87"/>
      <c r="H58" s="87"/>
      <c r="I58" s="87"/>
      <c r="J58" s="87"/>
      <c r="K58" s="87"/>
      <c r="L58" s="87"/>
      <c r="M58" s="87"/>
      <c r="N58" s="87"/>
      <c r="O58" s="87"/>
      <c r="P58" s="87"/>
      <c r="Q58" s="87"/>
      <c r="R58" s="124" t="s">
        <v>39</v>
      </c>
      <c r="S58" s="87"/>
      <c r="T58" s="87"/>
      <c r="U58" s="124" t="s">
        <v>39</v>
      </c>
      <c r="V58" s="87"/>
      <c r="W58" s="87"/>
      <c r="X58" s="87"/>
      <c r="Y58" s="87"/>
      <c r="Z58" s="87"/>
      <c r="AA58" s="87"/>
      <c r="AB58" s="87"/>
      <c r="AC58" s="87"/>
      <c r="AD58" s="124" t="s">
        <v>39</v>
      </c>
      <c r="AE58" s="87"/>
      <c r="AF58" s="87"/>
      <c r="AG58" s="124" t="s">
        <v>4</v>
      </c>
      <c r="AH58" s="87"/>
      <c r="AI58" s="87"/>
      <c r="AJ58" s="87"/>
      <c r="AK58" s="87"/>
      <c r="AL58" s="87"/>
      <c r="AM58" s="87"/>
      <c r="AN58" s="87"/>
      <c r="AO58" s="87"/>
      <c r="AP58" s="87"/>
    </row>
    <row r="59" spans="2:42" ht="17.100000000000001" customHeight="1">
      <c r="D59" s="125" t="s">
        <v>101</v>
      </c>
      <c r="E59" s="108"/>
      <c r="F59" s="108"/>
      <c r="G59" s="108"/>
      <c r="H59" s="108"/>
      <c r="I59" s="108"/>
      <c r="J59" s="108"/>
      <c r="K59" s="108"/>
      <c r="L59" s="108"/>
      <c r="M59" s="108"/>
      <c r="N59" s="108"/>
      <c r="O59" s="108"/>
      <c r="P59" s="108"/>
      <c r="Q59" s="108"/>
      <c r="R59" s="90" t="s">
        <v>39</v>
      </c>
      <c r="S59" s="87"/>
      <c r="T59" s="87"/>
      <c r="U59" s="125" t="s">
        <v>2</v>
      </c>
      <c r="V59" s="108"/>
      <c r="W59" s="108"/>
      <c r="X59" s="108"/>
      <c r="Y59" s="108"/>
      <c r="Z59" s="108"/>
      <c r="AA59" s="108"/>
      <c r="AB59" s="108"/>
      <c r="AC59" s="108"/>
      <c r="AD59" s="90" t="s">
        <v>39</v>
      </c>
      <c r="AE59" s="87"/>
      <c r="AF59" s="87"/>
      <c r="AG59" s="125" t="s">
        <v>3</v>
      </c>
      <c r="AH59" s="108"/>
      <c r="AI59" s="108"/>
      <c r="AJ59" s="108"/>
      <c r="AK59" s="108"/>
      <c r="AL59" s="108"/>
      <c r="AM59" s="108"/>
      <c r="AN59" s="108"/>
      <c r="AO59" s="108"/>
      <c r="AP59" s="108"/>
    </row>
    <row r="60" spans="2:42" ht="0" hidden="1" customHeight="1"/>
  </sheetData>
  <mergeCells count="174">
    <mergeCell ref="D58:Q58"/>
    <mergeCell ref="R58:T58"/>
    <mergeCell ref="U58:AC58"/>
    <mergeCell ref="AD58:AF58"/>
    <mergeCell ref="AG58:AP58"/>
    <mergeCell ref="D59:Q59"/>
    <mergeCell ref="R59:T59"/>
    <mergeCell ref="U59:AC59"/>
    <mergeCell ref="AD59:AF59"/>
    <mergeCell ref="AG59:AP59"/>
    <mergeCell ref="C55:P55"/>
    <mergeCell ref="Q55:S55"/>
    <mergeCell ref="T55:AB55"/>
    <mergeCell ref="AC55:AE55"/>
    <mergeCell ref="AF55:AN55"/>
    <mergeCell ref="C56:P56"/>
    <mergeCell ref="Q56:S56"/>
    <mergeCell ref="T56:AB56"/>
    <mergeCell ref="AC56:AE56"/>
    <mergeCell ref="AF56:AN56"/>
    <mergeCell ref="B52:E52"/>
    <mergeCell ref="K52:O52"/>
    <mergeCell ref="P52:U52"/>
    <mergeCell ref="V52:AA52"/>
    <mergeCell ref="AB52:AI52"/>
    <mergeCell ref="AL52:AM52"/>
    <mergeCell ref="B51:E51"/>
    <mergeCell ref="K51:O51"/>
    <mergeCell ref="P51:U51"/>
    <mergeCell ref="V51:AA51"/>
    <mergeCell ref="AB51:AI51"/>
    <mergeCell ref="AL51:AM51"/>
    <mergeCell ref="B50:E50"/>
    <mergeCell ref="K50:O50"/>
    <mergeCell ref="P50:U50"/>
    <mergeCell ref="V50:AA50"/>
    <mergeCell ref="AB50:AI50"/>
    <mergeCell ref="AL50:AM50"/>
    <mergeCell ref="B49:E49"/>
    <mergeCell ref="K49:O49"/>
    <mergeCell ref="P49:U49"/>
    <mergeCell ref="V49:AA49"/>
    <mergeCell ref="AB49:AI49"/>
    <mergeCell ref="AL49:AM49"/>
    <mergeCell ref="B48:E48"/>
    <mergeCell ref="K48:O48"/>
    <mergeCell ref="P48:U48"/>
    <mergeCell ref="V48:AA48"/>
    <mergeCell ref="AB48:AI48"/>
    <mergeCell ref="AL48:AM48"/>
    <mergeCell ref="B47:E47"/>
    <mergeCell ref="K47:O47"/>
    <mergeCell ref="P47:U47"/>
    <mergeCell ref="V47:AA47"/>
    <mergeCell ref="AB47:AI47"/>
    <mergeCell ref="AL47:AM47"/>
    <mergeCell ref="B46:E46"/>
    <mergeCell ref="K46:O46"/>
    <mergeCell ref="P46:U46"/>
    <mergeCell ref="V46:AA46"/>
    <mergeCell ref="AB46:AI46"/>
    <mergeCell ref="AL46:AM46"/>
    <mergeCell ref="B45:E45"/>
    <mergeCell ref="K45:O45"/>
    <mergeCell ref="P45:U45"/>
    <mergeCell ref="V45:AA45"/>
    <mergeCell ref="AB45:AI45"/>
    <mergeCell ref="AL45:AM45"/>
    <mergeCell ref="B44:E44"/>
    <mergeCell ref="K44:O44"/>
    <mergeCell ref="P44:U44"/>
    <mergeCell ref="V44:AA44"/>
    <mergeCell ref="AB44:AI44"/>
    <mergeCell ref="AL44:AM44"/>
    <mergeCell ref="B43:E43"/>
    <mergeCell ref="K43:O43"/>
    <mergeCell ref="P43:U43"/>
    <mergeCell ref="V43:AA43"/>
    <mergeCell ref="AB43:AI43"/>
    <mergeCell ref="AL43:AM43"/>
    <mergeCell ref="B42:E42"/>
    <mergeCell ref="K42:O42"/>
    <mergeCell ref="P42:U42"/>
    <mergeCell ref="V42:AA42"/>
    <mergeCell ref="AB42:AI42"/>
    <mergeCell ref="AL42:AM42"/>
    <mergeCell ref="B41:E41"/>
    <mergeCell ref="K41:O41"/>
    <mergeCell ref="P41:U41"/>
    <mergeCell ref="V41:AA41"/>
    <mergeCell ref="AB41:AI41"/>
    <mergeCell ref="AL41:AM41"/>
    <mergeCell ref="B40:E40"/>
    <mergeCell ref="K40:O40"/>
    <mergeCell ref="P40:U40"/>
    <mergeCell ref="V40:AA40"/>
    <mergeCell ref="AB40:AI40"/>
    <mergeCell ref="AL40:AM40"/>
    <mergeCell ref="B39:E39"/>
    <mergeCell ref="K39:O39"/>
    <mergeCell ref="P39:U39"/>
    <mergeCell ref="V39:AA39"/>
    <mergeCell ref="AB39:AI39"/>
    <mergeCell ref="AL39:AM39"/>
    <mergeCell ref="B38:E38"/>
    <mergeCell ref="K38:O38"/>
    <mergeCell ref="P38:U38"/>
    <mergeCell ref="V38:AA38"/>
    <mergeCell ref="AB38:AI38"/>
    <mergeCell ref="AL38:AM38"/>
    <mergeCell ref="B37:E37"/>
    <mergeCell ref="K37:O37"/>
    <mergeCell ref="P37:U37"/>
    <mergeCell ref="V37:AA37"/>
    <mergeCell ref="AB37:AI37"/>
    <mergeCell ref="AL37:AM37"/>
    <mergeCell ref="B36:E36"/>
    <mergeCell ref="K36:O36"/>
    <mergeCell ref="P36:U36"/>
    <mergeCell ref="V36:AA36"/>
    <mergeCell ref="AB36:AI36"/>
    <mergeCell ref="AL36:AM36"/>
    <mergeCell ref="B35:J35"/>
    <mergeCell ref="K35:O35"/>
    <mergeCell ref="P35:U35"/>
    <mergeCell ref="V35:AA35"/>
    <mergeCell ref="AB35:AI35"/>
    <mergeCell ref="AL35:AM35"/>
    <mergeCell ref="B34:J34"/>
    <mergeCell ref="K34:O34"/>
    <mergeCell ref="P34:U34"/>
    <mergeCell ref="V34:AA34"/>
    <mergeCell ref="AB34:AI34"/>
    <mergeCell ref="AL34:AM34"/>
    <mergeCell ref="B32:AM32"/>
    <mergeCell ref="B33:J33"/>
    <mergeCell ref="K33:O33"/>
    <mergeCell ref="P33:U33"/>
    <mergeCell ref="V33:AI33"/>
    <mergeCell ref="AL33:AM33"/>
    <mergeCell ref="B30:E30"/>
    <mergeCell ref="K30:U30"/>
    <mergeCell ref="V30:AM30"/>
    <mergeCell ref="B31:U31"/>
    <mergeCell ref="V31:AA31"/>
    <mergeCell ref="AB31:AI31"/>
    <mergeCell ref="AL31:AM31"/>
    <mergeCell ref="B28:E28"/>
    <mergeCell ref="K28:O28"/>
    <mergeCell ref="P28:U28"/>
    <mergeCell ref="V28:AJ28"/>
    <mergeCell ref="AL28:AM28"/>
    <mergeCell ref="B29:O29"/>
    <mergeCell ref="P29:AI29"/>
    <mergeCell ref="AJ29:AM29"/>
    <mergeCell ref="M23:AH23"/>
    <mergeCell ref="B25:AJ25"/>
    <mergeCell ref="AL25:AM25"/>
    <mergeCell ref="B26:AJ26"/>
    <mergeCell ref="AL26:AM26"/>
    <mergeCell ref="B27:AJ27"/>
    <mergeCell ref="AL27:AM27"/>
    <mergeCell ref="L13:AG13"/>
    <mergeCell ref="E15:AM15"/>
    <mergeCell ref="N17:V17"/>
    <mergeCell ref="Z17:AD17"/>
    <mergeCell ref="O19:R19"/>
    <mergeCell ref="J21:AJ21"/>
    <mergeCell ref="AA1:AL1"/>
    <mergeCell ref="E3:AM3"/>
    <mergeCell ref="E5:AM5"/>
    <mergeCell ref="E7:AM7"/>
    <mergeCell ref="E9:AM9"/>
    <mergeCell ref="L11:AG11"/>
  </mergeCells>
  <pageMargins left="1.1023622047244099" right="0.39370078740157499" top="0.78740157480314998" bottom="0.59055118110236204" header="0.78740157480314998" footer="0.39370078740157499"/>
  <pageSetup paperSize="9" scale="90" orientation="portrait" horizontalDpi="1200" verticalDpi="300" r:id="rId1"/>
  <headerFooter alignWithMargins="0">
    <oddFooter>&amp;R&amp;"Times New Roman,Regular"&amp;7 &amp;P iš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89"/>
  <sheetViews>
    <sheetView showGridLines="0" topLeftCell="B157" workbookViewId="0">
      <selection activeCell="AY176" sqref="AY176"/>
    </sheetView>
  </sheetViews>
  <sheetFormatPr defaultRowHeight="15"/>
  <cols>
    <col min="1" max="1" width="0" style="126" hidden="1" customWidth="1"/>
    <col min="2" max="2" width="0.42578125" style="126" customWidth="1"/>
    <col min="3" max="3" width="2" style="126" customWidth="1"/>
    <col min="4" max="9" width="2.42578125" style="126" customWidth="1"/>
    <col min="10" max="10" width="3.7109375" style="126" customWidth="1"/>
    <col min="11" max="11" width="6.42578125" style="126" customWidth="1"/>
    <col min="12" max="12" width="2.5703125" style="126" customWidth="1"/>
    <col min="13" max="13" width="0" style="126" hidden="1" customWidth="1"/>
    <col min="14" max="14" width="5.140625" style="126" customWidth="1"/>
    <col min="15" max="15" width="0.28515625" style="126" customWidth="1"/>
    <col min="16" max="16" width="5.5703125" style="126" customWidth="1"/>
    <col min="17" max="17" width="3" style="126" customWidth="1"/>
    <col min="18" max="18" width="0.42578125" style="126" customWidth="1"/>
    <col min="19" max="19" width="3.5703125" style="126" customWidth="1"/>
    <col min="20" max="20" width="0.140625" style="126" customWidth="1"/>
    <col min="21" max="21" width="0.42578125" style="126" customWidth="1"/>
    <col min="22" max="22" width="3" style="126" customWidth="1"/>
    <col min="23" max="23" width="3.7109375" style="126" customWidth="1"/>
    <col min="24" max="24" width="2.5703125" style="126" customWidth="1"/>
    <col min="25" max="25" width="0.85546875" style="126" customWidth="1"/>
    <col min="26" max="26" width="1" style="126" customWidth="1"/>
    <col min="27" max="28" width="1.5703125" style="126" customWidth="1"/>
    <col min="29" max="29" width="0.42578125" style="126" customWidth="1"/>
    <col min="30" max="30" width="0.140625" style="126" customWidth="1"/>
    <col min="31" max="31" width="2.7109375" style="126" customWidth="1"/>
    <col min="32" max="32" width="2.5703125" style="126" customWidth="1"/>
    <col min="33" max="34" width="0.28515625" style="126" customWidth="1"/>
    <col min="35" max="35" width="3" style="126" customWidth="1"/>
    <col min="36" max="36" width="4.5703125" style="126" customWidth="1"/>
    <col min="37" max="37" width="3" style="126" customWidth="1"/>
    <col min="38" max="38" width="0" style="126" hidden="1" customWidth="1"/>
    <col min="39" max="39" width="7.85546875" style="126" customWidth="1"/>
    <col min="40" max="40" width="3.5703125" style="126" customWidth="1"/>
    <col min="41" max="41" width="0" style="126" hidden="1" customWidth="1"/>
    <col min="42" max="43" width="0.28515625" style="126" customWidth="1"/>
    <col min="44" max="44" width="0" style="126" hidden="1" customWidth="1"/>
    <col min="45" max="45" width="0.5703125" style="126" customWidth="1"/>
    <col min="46" max="46" width="0" style="126" hidden="1" customWidth="1"/>
    <col min="47" max="16384" width="9.140625" style="126"/>
  </cols>
  <sheetData>
    <row r="1" spans="1:44" ht="69" customHeight="1">
      <c r="AB1" s="127" t="s">
        <v>114</v>
      </c>
      <c r="AC1" s="128"/>
      <c r="AD1" s="128"/>
      <c r="AE1" s="128"/>
      <c r="AF1" s="128"/>
      <c r="AG1" s="128"/>
      <c r="AH1" s="128"/>
      <c r="AI1" s="128"/>
      <c r="AJ1" s="128"/>
      <c r="AK1" s="128"/>
      <c r="AL1" s="128"/>
      <c r="AM1" s="128"/>
      <c r="AN1" s="128"/>
      <c r="AO1" s="128"/>
      <c r="AP1" s="128"/>
    </row>
    <row r="2" spans="1:44" ht="3" customHeight="1"/>
    <row r="3" spans="1:44" ht="13.35" customHeight="1">
      <c r="J3" s="129" t="s">
        <v>115</v>
      </c>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row>
    <row r="4" spans="1:44" ht="10.7" customHeight="1">
      <c r="J4" s="131" t="s">
        <v>36</v>
      </c>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row>
    <row r="5" spans="1:44" ht="6.2" customHeight="1"/>
    <row r="6" spans="1:44" ht="12.75" customHeight="1">
      <c r="B6" s="132" t="s">
        <v>116</v>
      </c>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row>
    <row r="7" spans="1:44" ht="12.75" customHeight="1">
      <c r="B7" s="132" t="s">
        <v>38</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row>
    <row r="8" spans="1:44" ht="0" hidden="1" customHeight="1"/>
    <row r="9" spans="1:44" ht="13.35" customHeight="1">
      <c r="K9" s="133" t="s">
        <v>39</v>
      </c>
      <c r="L9" s="130"/>
      <c r="M9" s="130"/>
      <c r="N9" s="130"/>
      <c r="O9" s="130"/>
      <c r="P9" s="130"/>
      <c r="Q9" s="130"/>
      <c r="R9" s="130"/>
      <c r="S9" s="130"/>
      <c r="T9" s="130"/>
      <c r="U9" s="130"/>
      <c r="V9" s="130"/>
      <c r="W9" s="130"/>
      <c r="X9" s="130"/>
      <c r="Y9" s="130"/>
      <c r="Z9" s="130"/>
      <c r="AA9" s="130"/>
      <c r="AB9" s="130"/>
      <c r="AC9" s="130"/>
      <c r="AD9" s="130"/>
      <c r="AE9" s="130"/>
      <c r="AF9" s="130"/>
      <c r="AG9" s="130"/>
    </row>
    <row r="10" spans="1:44" ht="13.35" customHeight="1">
      <c r="K10" s="131" t="s">
        <v>40</v>
      </c>
      <c r="L10" s="128"/>
      <c r="M10" s="128"/>
      <c r="N10" s="128"/>
      <c r="O10" s="128"/>
      <c r="P10" s="128"/>
      <c r="Q10" s="128"/>
      <c r="R10" s="128"/>
      <c r="S10" s="128"/>
      <c r="T10" s="128"/>
      <c r="U10" s="128"/>
      <c r="V10" s="128"/>
      <c r="W10" s="128"/>
      <c r="X10" s="128"/>
      <c r="Y10" s="128"/>
      <c r="Z10" s="128"/>
      <c r="AA10" s="128"/>
      <c r="AB10" s="128"/>
      <c r="AC10" s="128"/>
      <c r="AD10" s="128"/>
      <c r="AE10" s="128"/>
      <c r="AF10" s="128"/>
      <c r="AG10" s="128"/>
    </row>
    <row r="11" spans="1:44" ht="9" customHeight="1"/>
    <row r="12" spans="1:44" ht="12.75" customHeight="1">
      <c r="A12" s="132" t="s">
        <v>41</v>
      </c>
      <c r="B12" s="128"/>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row>
    <row r="13" spans="1:44" ht="5.0999999999999996" customHeight="1"/>
    <row r="14" spans="1:44">
      <c r="L14" s="129" t="s">
        <v>117</v>
      </c>
      <c r="M14" s="130"/>
      <c r="N14" s="130"/>
      <c r="O14" s="130"/>
      <c r="P14" s="130"/>
      <c r="Q14" s="130"/>
      <c r="S14" s="134" t="s">
        <v>43</v>
      </c>
      <c r="U14" s="135" t="s">
        <v>57</v>
      </c>
      <c r="V14" s="130"/>
      <c r="W14" s="130"/>
      <c r="X14" s="130"/>
      <c r="Y14" s="130"/>
    </row>
    <row r="15" spans="1:44" ht="0.6" customHeight="1"/>
    <row r="16" spans="1:44">
      <c r="AK16" s="136" t="s">
        <v>47</v>
      </c>
      <c r="AL16" s="128"/>
      <c r="AM16" s="128"/>
    </row>
    <row r="17" spans="1:40">
      <c r="N17" s="131" t="s">
        <v>0</v>
      </c>
      <c r="O17" s="128"/>
      <c r="P17" s="128"/>
      <c r="AK17" s="128"/>
      <c r="AL17" s="128"/>
      <c r="AM17" s="128"/>
    </row>
    <row r="18" spans="1:40">
      <c r="N18" s="128"/>
      <c r="O18" s="128"/>
      <c r="P18" s="128"/>
    </row>
    <row r="19" spans="1:40">
      <c r="N19" s="128"/>
      <c r="O19" s="128"/>
      <c r="P19" s="128"/>
      <c r="X19" s="137" t="s">
        <v>48</v>
      </c>
      <c r="Y19" s="128"/>
      <c r="Z19" s="128"/>
      <c r="AA19" s="128"/>
      <c r="AB19" s="128"/>
      <c r="AC19" s="128"/>
      <c r="AD19" s="128"/>
      <c r="AE19" s="128"/>
      <c r="AF19" s="128"/>
      <c r="AG19" s="128"/>
      <c r="AH19" s="128"/>
      <c r="AI19" s="128"/>
      <c r="AJ19" s="128"/>
      <c r="AK19" s="138" t="s">
        <v>39</v>
      </c>
      <c r="AL19" s="139"/>
      <c r="AM19" s="139"/>
      <c r="AN19" s="140"/>
    </row>
    <row r="20" spans="1:40">
      <c r="X20" s="128"/>
      <c r="Y20" s="128"/>
      <c r="Z20" s="128"/>
      <c r="AA20" s="128"/>
      <c r="AB20" s="128"/>
      <c r="AC20" s="128"/>
      <c r="AD20" s="128"/>
      <c r="AE20" s="128"/>
      <c r="AF20" s="128"/>
      <c r="AG20" s="128"/>
      <c r="AH20" s="128"/>
      <c r="AI20" s="128"/>
      <c r="AJ20" s="128"/>
      <c r="AK20" s="141"/>
      <c r="AL20" s="130"/>
      <c r="AM20" s="130"/>
      <c r="AN20" s="142"/>
    </row>
    <row r="21" spans="1:40" ht="0" hidden="1" customHeight="1"/>
    <row r="22" spans="1:40" ht="13.35" customHeight="1">
      <c r="AE22" s="137" t="s">
        <v>49</v>
      </c>
      <c r="AF22" s="128"/>
      <c r="AG22" s="128"/>
      <c r="AH22" s="128"/>
      <c r="AI22" s="128"/>
      <c r="AJ22" s="128"/>
      <c r="AK22" s="138" t="s">
        <v>39</v>
      </c>
      <c r="AL22" s="143"/>
      <c r="AM22" s="143"/>
      <c r="AN22" s="144"/>
    </row>
    <row r="23" spans="1:40" ht="13.35" customHeight="1">
      <c r="AG23" s="137" t="s">
        <v>118</v>
      </c>
      <c r="AH23" s="128"/>
      <c r="AI23" s="128"/>
      <c r="AJ23" s="128"/>
      <c r="AK23" s="145" t="s">
        <v>51</v>
      </c>
      <c r="AL23" s="143"/>
      <c r="AM23" s="143"/>
      <c r="AN23" s="144"/>
    </row>
    <row r="24" spans="1:40" ht="7.35" customHeight="1"/>
    <row r="25" spans="1:40" ht="14.1" customHeight="1">
      <c r="A25" s="146" t="s">
        <v>119</v>
      </c>
      <c r="B25" s="128"/>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row>
    <row r="26" spans="1:40">
      <c r="A26" s="147" t="s">
        <v>39</v>
      </c>
      <c r="B26" s="139"/>
      <c r="C26" s="139"/>
      <c r="D26" s="139"/>
      <c r="E26" s="139"/>
      <c r="F26" s="139"/>
      <c r="G26" s="139"/>
      <c r="H26" s="139"/>
      <c r="I26" s="140"/>
      <c r="J26" s="147" t="s">
        <v>39</v>
      </c>
      <c r="K26" s="139"/>
      <c r="L26" s="139"/>
      <c r="M26" s="139"/>
      <c r="N26" s="139"/>
      <c r="O26" s="139"/>
      <c r="P26" s="139"/>
      <c r="Q26" s="139"/>
      <c r="R26" s="139"/>
      <c r="S26" s="139"/>
      <c r="T26" s="139"/>
      <c r="U26" s="140"/>
      <c r="V26" s="148" t="s">
        <v>39</v>
      </c>
      <c r="W26" s="149" t="s">
        <v>120</v>
      </c>
      <c r="X26" s="143"/>
      <c r="Y26" s="143"/>
      <c r="Z26" s="143"/>
      <c r="AA26" s="143"/>
      <c r="AB26" s="143"/>
      <c r="AC26" s="143"/>
      <c r="AD26" s="143"/>
      <c r="AE26" s="143"/>
      <c r="AF26" s="143"/>
      <c r="AG26" s="143"/>
      <c r="AH26" s="143"/>
      <c r="AI26" s="143"/>
      <c r="AJ26" s="143"/>
      <c r="AK26" s="143"/>
      <c r="AL26" s="143"/>
      <c r="AM26" s="143"/>
      <c r="AN26" s="144"/>
    </row>
    <row r="27" spans="1:40" ht="16.5">
      <c r="A27" s="150" t="s">
        <v>39</v>
      </c>
      <c r="B27" s="128"/>
      <c r="C27" s="128"/>
      <c r="D27" s="128"/>
      <c r="E27" s="128"/>
      <c r="F27" s="128"/>
      <c r="G27" s="128"/>
      <c r="H27" s="128"/>
      <c r="I27" s="151"/>
      <c r="J27" s="150" t="s">
        <v>39</v>
      </c>
      <c r="K27" s="128"/>
      <c r="L27" s="128"/>
      <c r="M27" s="128"/>
      <c r="N27" s="128"/>
      <c r="O27" s="128"/>
      <c r="P27" s="128"/>
      <c r="Q27" s="128"/>
      <c r="R27" s="128"/>
      <c r="S27" s="128"/>
      <c r="T27" s="128"/>
      <c r="U27" s="151"/>
      <c r="V27" s="152" t="s">
        <v>39</v>
      </c>
      <c r="W27" s="153" t="s">
        <v>121</v>
      </c>
      <c r="X27" s="128"/>
      <c r="Y27" s="128"/>
      <c r="Z27" s="128"/>
      <c r="AA27" s="128"/>
      <c r="AB27" s="128"/>
      <c r="AC27" s="128"/>
      <c r="AD27" s="128"/>
      <c r="AE27" s="128"/>
      <c r="AF27" s="128"/>
      <c r="AG27" s="128"/>
      <c r="AH27" s="128"/>
      <c r="AI27" s="128"/>
      <c r="AJ27" s="128"/>
      <c r="AK27" s="128"/>
      <c r="AL27" s="128"/>
      <c r="AM27" s="128"/>
      <c r="AN27" s="128"/>
    </row>
    <row r="28" spans="1:40" ht="16.5">
      <c r="A28" s="150" t="s">
        <v>122</v>
      </c>
      <c r="B28" s="128"/>
      <c r="C28" s="128"/>
      <c r="D28" s="128"/>
      <c r="E28" s="128"/>
      <c r="F28" s="128"/>
      <c r="G28" s="128"/>
      <c r="H28" s="128"/>
      <c r="I28" s="151"/>
      <c r="J28" s="150" t="s">
        <v>39</v>
      </c>
      <c r="K28" s="128"/>
      <c r="L28" s="128"/>
      <c r="M28" s="128"/>
      <c r="N28" s="128"/>
      <c r="O28" s="128"/>
      <c r="P28" s="128"/>
      <c r="Q28" s="128"/>
      <c r="R28" s="128"/>
      <c r="S28" s="128"/>
      <c r="T28" s="128"/>
      <c r="U28" s="151"/>
      <c r="V28" s="152" t="s">
        <v>39</v>
      </c>
      <c r="W28" s="147" t="s">
        <v>39</v>
      </c>
      <c r="X28" s="139"/>
      <c r="Y28" s="139"/>
      <c r="Z28" s="140"/>
      <c r="AA28" s="154" t="s">
        <v>123</v>
      </c>
      <c r="AB28" s="143"/>
      <c r="AC28" s="143"/>
      <c r="AD28" s="143"/>
      <c r="AE28" s="143"/>
      <c r="AF28" s="143"/>
      <c r="AG28" s="143"/>
      <c r="AH28" s="143"/>
      <c r="AI28" s="143"/>
      <c r="AJ28" s="143"/>
      <c r="AK28" s="143"/>
      <c r="AL28" s="143"/>
      <c r="AM28" s="143"/>
      <c r="AN28" s="144"/>
    </row>
    <row r="29" spans="1:40" ht="42">
      <c r="A29" s="155" t="s">
        <v>124</v>
      </c>
      <c r="B29" s="128"/>
      <c r="C29" s="128"/>
      <c r="D29" s="128"/>
      <c r="E29" s="128"/>
      <c r="F29" s="128"/>
      <c r="G29" s="128"/>
      <c r="H29" s="128"/>
      <c r="I29" s="151"/>
      <c r="J29" s="155" t="s">
        <v>65</v>
      </c>
      <c r="K29" s="128"/>
      <c r="L29" s="128"/>
      <c r="M29" s="128"/>
      <c r="N29" s="128"/>
      <c r="O29" s="128"/>
      <c r="P29" s="128"/>
      <c r="Q29" s="128"/>
      <c r="R29" s="128"/>
      <c r="S29" s="128"/>
      <c r="T29" s="128"/>
      <c r="U29" s="151"/>
      <c r="V29" s="156" t="s">
        <v>125</v>
      </c>
      <c r="W29" s="157" t="s">
        <v>126</v>
      </c>
      <c r="X29" s="128"/>
      <c r="Y29" s="128"/>
      <c r="Z29" s="128"/>
      <c r="AA29" s="155" t="s">
        <v>127</v>
      </c>
      <c r="AB29" s="128"/>
      <c r="AC29" s="128"/>
      <c r="AD29" s="128"/>
      <c r="AE29" s="128"/>
      <c r="AF29" s="128"/>
      <c r="AG29" s="128"/>
      <c r="AH29" s="151"/>
      <c r="AI29" s="158" t="s">
        <v>128</v>
      </c>
      <c r="AJ29" s="143"/>
      <c r="AK29" s="143"/>
      <c r="AL29" s="143"/>
      <c r="AM29" s="143"/>
      <c r="AN29" s="144"/>
    </row>
    <row r="30" spans="1:40">
      <c r="A30" s="159" t="s">
        <v>39</v>
      </c>
      <c r="B30" s="128"/>
      <c r="C30" s="128"/>
      <c r="D30" s="128"/>
      <c r="E30" s="128"/>
      <c r="F30" s="128"/>
      <c r="G30" s="128"/>
      <c r="H30" s="128"/>
      <c r="I30" s="151"/>
      <c r="J30" s="159" t="s">
        <v>39</v>
      </c>
      <c r="K30" s="128"/>
      <c r="L30" s="128"/>
      <c r="M30" s="128"/>
      <c r="N30" s="128"/>
      <c r="O30" s="128"/>
      <c r="P30" s="128"/>
      <c r="Q30" s="128"/>
      <c r="R30" s="128"/>
      <c r="S30" s="128"/>
      <c r="T30" s="128"/>
      <c r="U30" s="151"/>
      <c r="V30" s="160" t="s">
        <v>39</v>
      </c>
      <c r="W30" s="161" t="s">
        <v>39</v>
      </c>
      <c r="X30" s="128"/>
      <c r="Y30" s="128"/>
      <c r="Z30" s="128"/>
      <c r="AA30" s="159" t="s">
        <v>39</v>
      </c>
      <c r="AB30" s="128"/>
      <c r="AC30" s="128"/>
      <c r="AD30" s="128"/>
      <c r="AE30" s="128"/>
      <c r="AF30" s="128"/>
      <c r="AG30" s="128"/>
      <c r="AH30" s="151"/>
      <c r="AI30" s="155" t="s">
        <v>129</v>
      </c>
      <c r="AJ30" s="128"/>
      <c r="AK30" s="151"/>
      <c r="AM30" s="155" t="s">
        <v>130</v>
      </c>
      <c r="AN30" s="151"/>
    </row>
    <row r="31" spans="1:40">
      <c r="A31" s="162" t="s">
        <v>70</v>
      </c>
      <c r="B31" s="143"/>
      <c r="C31" s="143"/>
      <c r="D31" s="143"/>
      <c r="E31" s="143"/>
      <c r="F31" s="143"/>
      <c r="G31" s="143"/>
      <c r="H31" s="143"/>
      <c r="I31" s="144"/>
      <c r="J31" s="162" t="s">
        <v>71</v>
      </c>
      <c r="K31" s="143"/>
      <c r="L31" s="143"/>
      <c r="M31" s="143"/>
      <c r="N31" s="143"/>
      <c r="O31" s="143"/>
      <c r="P31" s="143"/>
      <c r="Q31" s="143"/>
      <c r="R31" s="143"/>
      <c r="S31" s="143"/>
      <c r="T31" s="143"/>
      <c r="U31" s="144"/>
      <c r="V31" s="163" t="s">
        <v>72</v>
      </c>
      <c r="W31" s="164" t="s">
        <v>73</v>
      </c>
      <c r="X31" s="143"/>
      <c r="Y31" s="143"/>
      <c r="Z31" s="144"/>
      <c r="AA31" s="164" t="s">
        <v>74</v>
      </c>
      <c r="AB31" s="143"/>
      <c r="AC31" s="143"/>
      <c r="AD31" s="143"/>
      <c r="AE31" s="143"/>
      <c r="AF31" s="143"/>
      <c r="AG31" s="143"/>
      <c r="AH31" s="144"/>
      <c r="AI31" s="164" t="s">
        <v>44</v>
      </c>
      <c r="AJ31" s="143"/>
      <c r="AK31" s="144"/>
      <c r="AM31" s="164" t="s">
        <v>75</v>
      </c>
      <c r="AN31" s="144"/>
    </row>
    <row r="32" spans="1:40">
      <c r="A32" s="165" t="s">
        <v>131</v>
      </c>
      <c r="B32" s="143"/>
      <c r="C32" s="144"/>
      <c r="D32" s="166"/>
      <c r="E32" s="166"/>
      <c r="F32" s="166"/>
      <c r="G32" s="166"/>
      <c r="H32" s="166"/>
      <c r="I32" s="166"/>
      <c r="J32" s="167" t="s">
        <v>132</v>
      </c>
      <c r="K32" s="143"/>
      <c r="L32" s="143"/>
      <c r="M32" s="143"/>
      <c r="N32" s="143"/>
      <c r="O32" s="143"/>
      <c r="P32" s="143"/>
      <c r="Q32" s="143"/>
      <c r="R32" s="143"/>
      <c r="S32" s="143"/>
      <c r="T32" s="143"/>
      <c r="U32" s="144"/>
      <c r="V32" s="168">
        <v>1</v>
      </c>
      <c r="W32" s="169">
        <v>0.8</v>
      </c>
      <c r="X32" s="143"/>
      <c r="Y32" s="143"/>
      <c r="Z32" s="144"/>
      <c r="AA32" s="169">
        <v>15.6</v>
      </c>
      <c r="AB32" s="143"/>
      <c r="AC32" s="143"/>
      <c r="AD32" s="143"/>
      <c r="AE32" s="143"/>
      <c r="AF32" s="143"/>
      <c r="AG32" s="143"/>
      <c r="AH32" s="144"/>
      <c r="AI32" s="170" t="s">
        <v>39</v>
      </c>
      <c r="AJ32" s="143"/>
      <c r="AK32" s="144"/>
      <c r="AM32" s="170" t="s">
        <v>39</v>
      </c>
      <c r="AN32" s="144"/>
    </row>
    <row r="33" spans="1:40">
      <c r="A33" s="165" t="s">
        <v>71</v>
      </c>
      <c r="B33" s="143"/>
      <c r="C33" s="144"/>
      <c r="D33" s="166" t="s">
        <v>70</v>
      </c>
      <c r="E33" s="166"/>
      <c r="F33" s="166"/>
      <c r="G33" s="166"/>
      <c r="H33" s="166"/>
      <c r="I33" s="166"/>
      <c r="J33" s="167" t="s">
        <v>77</v>
      </c>
      <c r="K33" s="143"/>
      <c r="L33" s="143"/>
      <c r="M33" s="143"/>
      <c r="N33" s="143"/>
      <c r="O33" s="143"/>
      <c r="P33" s="143"/>
      <c r="Q33" s="143"/>
      <c r="R33" s="143"/>
      <c r="S33" s="143"/>
      <c r="T33" s="143"/>
      <c r="U33" s="144"/>
      <c r="V33" s="168">
        <v>2</v>
      </c>
      <c r="W33" s="170" t="s">
        <v>39</v>
      </c>
      <c r="X33" s="143"/>
      <c r="Y33" s="143"/>
      <c r="Z33" s="144"/>
      <c r="AA33" s="170" t="s">
        <v>39</v>
      </c>
      <c r="AB33" s="143"/>
      <c r="AC33" s="143"/>
      <c r="AD33" s="143"/>
      <c r="AE33" s="143"/>
      <c r="AF33" s="143"/>
      <c r="AG33" s="143"/>
      <c r="AH33" s="144"/>
      <c r="AI33" s="170" t="s">
        <v>39</v>
      </c>
      <c r="AJ33" s="143"/>
      <c r="AK33" s="144"/>
      <c r="AM33" s="170" t="s">
        <v>39</v>
      </c>
      <c r="AN33" s="144"/>
    </row>
    <row r="34" spans="1:40">
      <c r="A34" s="165" t="s">
        <v>71</v>
      </c>
      <c r="B34" s="143"/>
      <c r="C34" s="144"/>
      <c r="D34" s="166" t="s">
        <v>70</v>
      </c>
      <c r="E34" s="166" t="s">
        <v>70</v>
      </c>
      <c r="F34" s="166"/>
      <c r="G34" s="166"/>
      <c r="H34" s="166"/>
      <c r="I34" s="166"/>
      <c r="J34" s="167" t="s">
        <v>133</v>
      </c>
      <c r="K34" s="143"/>
      <c r="L34" s="143"/>
      <c r="M34" s="143"/>
      <c r="N34" s="143"/>
      <c r="O34" s="143"/>
      <c r="P34" s="143"/>
      <c r="Q34" s="143"/>
      <c r="R34" s="143"/>
      <c r="S34" s="143"/>
      <c r="T34" s="143"/>
      <c r="U34" s="144"/>
      <c r="V34" s="168">
        <v>3</v>
      </c>
      <c r="W34" s="170" t="s">
        <v>39</v>
      </c>
      <c r="X34" s="143"/>
      <c r="Y34" s="143"/>
      <c r="Z34" s="144"/>
      <c r="AA34" s="170" t="s">
        <v>39</v>
      </c>
      <c r="AB34" s="143"/>
      <c r="AC34" s="143"/>
      <c r="AD34" s="143"/>
      <c r="AE34" s="143"/>
      <c r="AF34" s="143"/>
      <c r="AG34" s="143"/>
      <c r="AH34" s="144"/>
      <c r="AI34" s="170" t="s">
        <v>39</v>
      </c>
      <c r="AJ34" s="143"/>
      <c r="AK34" s="144"/>
      <c r="AM34" s="170" t="s">
        <v>134</v>
      </c>
      <c r="AN34" s="144"/>
    </row>
    <row r="35" spans="1:40">
      <c r="A35" s="165" t="s">
        <v>71</v>
      </c>
      <c r="B35" s="143"/>
      <c r="C35" s="144"/>
      <c r="D35" s="166" t="s">
        <v>70</v>
      </c>
      <c r="E35" s="166" t="s">
        <v>70</v>
      </c>
      <c r="F35" s="166" t="s">
        <v>70</v>
      </c>
      <c r="G35" s="166" t="s">
        <v>70</v>
      </c>
      <c r="H35" s="166" t="s">
        <v>70</v>
      </c>
      <c r="I35" s="166"/>
      <c r="J35" s="167" t="s">
        <v>135</v>
      </c>
      <c r="K35" s="143"/>
      <c r="L35" s="143"/>
      <c r="M35" s="143"/>
      <c r="N35" s="143"/>
      <c r="O35" s="143"/>
      <c r="P35" s="143"/>
      <c r="Q35" s="143"/>
      <c r="R35" s="143"/>
      <c r="S35" s="143"/>
      <c r="T35" s="143"/>
      <c r="U35" s="144"/>
      <c r="V35" s="168">
        <v>4</v>
      </c>
      <c r="W35" s="170" t="s">
        <v>39</v>
      </c>
      <c r="X35" s="143"/>
      <c r="Y35" s="143"/>
      <c r="Z35" s="144"/>
      <c r="AA35" s="170" t="s">
        <v>39</v>
      </c>
      <c r="AB35" s="143"/>
      <c r="AC35" s="143"/>
      <c r="AD35" s="143"/>
      <c r="AE35" s="143"/>
      <c r="AF35" s="143"/>
      <c r="AG35" s="143"/>
      <c r="AH35" s="144"/>
      <c r="AI35" s="170" t="s">
        <v>39</v>
      </c>
      <c r="AJ35" s="143"/>
      <c r="AK35" s="144"/>
      <c r="AM35" s="170" t="s">
        <v>134</v>
      </c>
      <c r="AN35" s="144"/>
    </row>
    <row r="36" spans="1:40">
      <c r="A36" s="165"/>
      <c r="B36" s="143"/>
      <c r="C36" s="144"/>
      <c r="D36" s="166"/>
      <c r="E36" s="166"/>
      <c r="F36" s="166"/>
      <c r="G36" s="166"/>
      <c r="H36" s="166"/>
      <c r="I36" s="166"/>
      <c r="J36" s="167" t="s">
        <v>136</v>
      </c>
      <c r="K36" s="143"/>
      <c r="L36" s="143"/>
      <c r="M36" s="143"/>
      <c r="N36" s="143"/>
      <c r="O36" s="143"/>
      <c r="P36" s="143"/>
      <c r="Q36" s="143"/>
      <c r="R36" s="143"/>
      <c r="S36" s="143"/>
      <c r="T36" s="143"/>
      <c r="U36" s="144"/>
      <c r="V36" s="168">
        <v>5</v>
      </c>
      <c r="W36" s="170" t="s">
        <v>39</v>
      </c>
      <c r="X36" s="143"/>
      <c r="Y36" s="143"/>
      <c r="Z36" s="144"/>
      <c r="AA36" s="170" t="s">
        <v>39</v>
      </c>
      <c r="AB36" s="143"/>
      <c r="AC36" s="143"/>
      <c r="AD36" s="143"/>
      <c r="AE36" s="143"/>
      <c r="AF36" s="143"/>
      <c r="AG36" s="143"/>
      <c r="AH36" s="144"/>
      <c r="AI36" s="170" t="s">
        <v>39</v>
      </c>
      <c r="AJ36" s="143"/>
      <c r="AK36" s="144"/>
      <c r="AM36" s="170" t="s">
        <v>134</v>
      </c>
      <c r="AN36" s="144"/>
    </row>
    <row r="37" spans="1:40">
      <c r="A37" s="165" t="s">
        <v>71</v>
      </c>
      <c r="B37" s="143"/>
      <c r="C37" s="144"/>
      <c r="D37" s="166" t="s">
        <v>70</v>
      </c>
      <c r="E37" s="166" t="s">
        <v>70</v>
      </c>
      <c r="F37" s="166" t="s">
        <v>70</v>
      </c>
      <c r="G37" s="166" t="s">
        <v>71</v>
      </c>
      <c r="H37" s="166" t="s">
        <v>70</v>
      </c>
      <c r="I37" s="166"/>
      <c r="J37" s="167" t="s">
        <v>137</v>
      </c>
      <c r="K37" s="143"/>
      <c r="L37" s="143"/>
      <c r="M37" s="143"/>
      <c r="N37" s="143"/>
      <c r="O37" s="143"/>
      <c r="P37" s="143"/>
      <c r="Q37" s="143"/>
      <c r="R37" s="143"/>
      <c r="S37" s="143"/>
      <c r="T37" s="143"/>
      <c r="U37" s="144"/>
      <c r="V37" s="168">
        <v>6</v>
      </c>
      <c r="W37" s="170" t="s">
        <v>39</v>
      </c>
      <c r="X37" s="143"/>
      <c r="Y37" s="143"/>
      <c r="Z37" s="144"/>
      <c r="AA37" s="170" t="s">
        <v>39</v>
      </c>
      <c r="AB37" s="143"/>
      <c r="AC37" s="143"/>
      <c r="AD37" s="143"/>
      <c r="AE37" s="143"/>
      <c r="AF37" s="143"/>
      <c r="AG37" s="143"/>
      <c r="AH37" s="144"/>
      <c r="AI37" s="170" t="s">
        <v>39</v>
      </c>
      <c r="AJ37" s="143"/>
      <c r="AK37" s="144"/>
      <c r="AM37" s="170" t="s">
        <v>134</v>
      </c>
      <c r="AN37" s="144"/>
    </row>
    <row r="38" spans="1:40">
      <c r="A38" s="165" t="s">
        <v>71</v>
      </c>
      <c r="B38" s="143"/>
      <c r="C38" s="144"/>
      <c r="D38" s="166" t="s">
        <v>70</v>
      </c>
      <c r="E38" s="166" t="s">
        <v>71</v>
      </c>
      <c r="F38" s="166"/>
      <c r="G38" s="166"/>
      <c r="H38" s="166"/>
      <c r="I38" s="166"/>
      <c r="J38" s="167" t="s">
        <v>80</v>
      </c>
      <c r="K38" s="143"/>
      <c r="L38" s="143"/>
      <c r="M38" s="143"/>
      <c r="N38" s="143"/>
      <c r="O38" s="143"/>
      <c r="P38" s="143"/>
      <c r="Q38" s="143"/>
      <c r="R38" s="143"/>
      <c r="S38" s="143"/>
      <c r="T38" s="143"/>
      <c r="U38" s="144"/>
      <c r="V38" s="168">
        <v>7</v>
      </c>
      <c r="W38" s="170" t="s">
        <v>39</v>
      </c>
      <c r="X38" s="143"/>
      <c r="Y38" s="143"/>
      <c r="Z38" s="144"/>
      <c r="AA38" s="170" t="s">
        <v>39</v>
      </c>
      <c r="AB38" s="143"/>
      <c r="AC38" s="143"/>
      <c r="AD38" s="143"/>
      <c r="AE38" s="143"/>
      <c r="AF38" s="143"/>
      <c r="AG38" s="143"/>
      <c r="AH38" s="144"/>
      <c r="AI38" s="170" t="s">
        <v>134</v>
      </c>
      <c r="AJ38" s="143"/>
      <c r="AK38" s="144"/>
      <c r="AM38" s="170" t="s">
        <v>39</v>
      </c>
      <c r="AN38" s="144"/>
    </row>
    <row r="39" spans="1:40">
      <c r="A39" s="165" t="s">
        <v>71</v>
      </c>
      <c r="B39" s="143"/>
      <c r="C39" s="144"/>
      <c r="D39" s="166" t="s">
        <v>70</v>
      </c>
      <c r="E39" s="166" t="s">
        <v>71</v>
      </c>
      <c r="F39" s="166" t="s">
        <v>70</v>
      </c>
      <c r="G39" s="166" t="s">
        <v>70</v>
      </c>
      <c r="H39" s="166" t="s">
        <v>70</v>
      </c>
      <c r="I39" s="166"/>
      <c r="J39" s="167" t="s">
        <v>138</v>
      </c>
      <c r="K39" s="143"/>
      <c r="L39" s="143"/>
      <c r="M39" s="143"/>
      <c r="N39" s="143"/>
      <c r="O39" s="143"/>
      <c r="P39" s="143"/>
      <c r="Q39" s="143"/>
      <c r="R39" s="143"/>
      <c r="S39" s="143"/>
      <c r="T39" s="143"/>
      <c r="U39" s="144"/>
      <c r="V39" s="168">
        <v>8</v>
      </c>
      <c r="W39" s="170" t="s">
        <v>39</v>
      </c>
      <c r="X39" s="143"/>
      <c r="Y39" s="143"/>
      <c r="Z39" s="144"/>
      <c r="AA39" s="170" t="s">
        <v>39</v>
      </c>
      <c r="AB39" s="143"/>
      <c r="AC39" s="143"/>
      <c r="AD39" s="143"/>
      <c r="AE39" s="143"/>
      <c r="AF39" s="143"/>
      <c r="AG39" s="143"/>
      <c r="AH39" s="144"/>
      <c r="AI39" s="170" t="s">
        <v>134</v>
      </c>
      <c r="AJ39" s="143"/>
      <c r="AK39" s="144"/>
      <c r="AM39" s="170" t="s">
        <v>39</v>
      </c>
      <c r="AN39" s="144"/>
    </row>
    <row r="40" spans="1:40">
      <c r="A40" s="165" t="s">
        <v>71</v>
      </c>
      <c r="B40" s="143"/>
      <c r="C40" s="144"/>
      <c r="D40" s="166" t="s">
        <v>71</v>
      </c>
      <c r="E40" s="166"/>
      <c r="F40" s="166"/>
      <c r="G40" s="166"/>
      <c r="H40" s="166"/>
      <c r="I40" s="166"/>
      <c r="J40" s="167" t="s">
        <v>139</v>
      </c>
      <c r="K40" s="143"/>
      <c r="L40" s="143"/>
      <c r="M40" s="143"/>
      <c r="N40" s="143"/>
      <c r="O40" s="143"/>
      <c r="P40" s="143"/>
      <c r="Q40" s="143"/>
      <c r="R40" s="143"/>
      <c r="S40" s="143"/>
      <c r="T40" s="143"/>
      <c r="U40" s="144"/>
      <c r="V40" s="168">
        <v>9</v>
      </c>
      <c r="W40" s="169">
        <v>0.8</v>
      </c>
      <c r="X40" s="143"/>
      <c r="Y40" s="143"/>
      <c r="Z40" s="144"/>
      <c r="AA40" s="169">
        <v>15.6</v>
      </c>
      <c r="AB40" s="143"/>
      <c r="AC40" s="143"/>
      <c r="AD40" s="143"/>
      <c r="AE40" s="143"/>
      <c r="AF40" s="143"/>
      <c r="AG40" s="143"/>
      <c r="AH40" s="144"/>
      <c r="AI40" s="170" t="s">
        <v>39</v>
      </c>
      <c r="AJ40" s="143"/>
      <c r="AK40" s="144"/>
      <c r="AM40" s="170" t="s">
        <v>39</v>
      </c>
      <c r="AN40" s="144"/>
    </row>
    <row r="41" spans="1:40">
      <c r="A41" s="165" t="s">
        <v>71</v>
      </c>
      <c r="B41" s="143"/>
      <c r="C41" s="144"/>
      <c r="D41" s="166" t="s">
        <v>71</v>
      </c>
      <c r="E41" s="166" t="s">
        <v>70</v>
      </c>
      <c r="F41" s="166"/>
      <c r="G41" s="166"/>
      <c r="H41" s="166"/>
      <c r="I41" s="166"/>
      <c r="J41" s="167" t="s">
        <v>139</v>
      </c>
      <c r="K41" s="143"/>
      <c r="L41" s="143"/>
      <c r="M41" s="143"/>
      <c r="N41" s="143"/>
      <c r="O41" s="143"/>
      <c r="P41" s="143"/>
      <c r="Q41" s="143"/>
      <c r="R41" s="143"/>
      <c r="S41" s="143"/>
      <c r="T41" s="143"/>
      <c r="U41" s="144"/>
      <c r="V41" s="168">
        <v>10</v>
      </c>
      <c r="W41" s="169">
        <v>0.8</v>
      </c>
      <c r="X41" s="143"/>
      <c r="Y41" s="143"/>
      <c r="Z41" s="144"/>
      <c r="AA41" s="169">
        <v>15.6</v>
      </c>
      <c r="AB41" s="143"/>
      <c r="AC41" s="143"/>
      <c r="AD41" s="143"/>
      <c r="AE41" s="143"/>
      <c r="AF41" s="143"/>
      <c r="AG41" s="143"/>
      <c r="AH41" s="144"/>
      <c r="AI41" s="170" t="s">
        <v>39</v>
      </c>
      <c r="AJ41" s="143"/>
      <c r="AK41" s="144"/>
      <c r="AM41" s="170" t="s">
        <v>39</v>
      </c>
      <c r="AN41" s="144"/>
    </row>
    <row r="42" spans="1:40">
      <c r="A42" s="165" t="s">
        <v>71</v>
      </c>
      <c r="B42" s="143"/>
      <c r="C42" s="144"/>
      <c r="D42" s="166" t="s">
        <v>71</v>
      </c>
      <c r="E42" s="166" t="s">
        <v>70</v>
      </c>
      <c r="F42" s="166" t="s">
        <v>70</v>
      </c>
      <c r="G42" s="166" t="s">
        <v>70</v>
      </c>
      <c r="H42" s="166" t="s">
        <v>70</v>
      </c>
      <c r="I42" s="166"/>
      <c r="J42" s="167" t="s">
        <v>82</v>
      </c>
      <c r="K42" s="143"/>
      <c r="L42" s="143"/>
      <c r="M42" s="143"/>
      <c r="N42" s="143"/>
      <c r="O42" s="143"/>
      <c r="P42" s="143"/>
      <c r="Q42" s="143"/>
      <c r="R42" s="143"/>
      <c r="S42" s="143"/>
      <c r="T42" s="143"/>
      <c r="U42" s="144"/>
      <c r="V42" s="168">
        <v>11</v>
      </c>
      <c r="W42" s="169">
        <v>0.1</v>
      </c>
      <c r="X42" s="143"/>
      <c r="Y42" s="143"/>
      <c r="Z42" s="144"/>
      <c r="AA42" s="169">
        <v>4.2</v>
      </c>
      <c r="AB42" s="143"/>
      <c r="AC42" s="143"/>
      <c r="AD42" s="143"/>
      <c r="AE42" s="143"/>
      <c r="AF42" s="143"/>
      <c r="AG42" s="143"/>
      <c r="AH42" s="144"/>
      <c r="AI42" s="170" t="s">
        <v>134</v>
      </c>
      <c r="AJ42" s="143"/>
      <c r="AK42" s="144"/>
      <c r="AM42" s="170" t="s">
        <v>39</v>
      </c>
      <c r="AN42" s="144"/>
    </row>
    <row r="43" spans="1:40">
      <c r="A43" s="165" t="s">
        <v>71</v>
      </c>
      <c r="B43" s="143"/>
      <c r="C43" s="144"/>
      <c r="D43" s="166" t="s">
        <v>71</v>
      </c>
      <c r="E43" s="166" t="s">
        <v>70</v>
      </c>
      <c r="F43" s="166" t="s">
        <v>70</v>
      </c>
      <c r="G43" s="166" t="s">
        <v>70</v>
      </c>
      <c r="H43" s="166" t="s">
        <v>71</v>
      </c>
      <c r="I43" s="166"/>
      <c r="J43" s="167" t="s">
        <v>140</v>
      </c>
      <c r="K43" s="143"/>
      <c r="L43" s="143"/>
      <c r="M43" s="143"/>
      <c r="N43" s="143"/>
      <c r="O43" s="143"/>
      <c r="P43" s="143"/>
      <c r="Q43" s="143"/>
      <c r="R43" s="143"/>
      <c r="S43" s="143"/>
      <c r="T43" s="143"/>
      <c r="U43" s="144"/>
      <c r="V43" s="168">
        <v>12</v>
      </c>
      <c r="W43" s="170" t="s">
        <v>39</v>
      </c>
      <c r="X43" s="143"/>
      <c r="Y43" s="143"/>
      <c r="Z43" s="144"/>
      <c r="AA43" s="169">
        <v>0.9</v>
      </c>
      <c r="AB43" s="143"/>
      <c r="AC43" s="143"/>
      <c r="AD43" s="143"/>
      <c r="AE43" s="143"/>
      <c r="AF43" s="143"/>
      <c r="AG43" s="143"/>
      <c r="AH43" s="144"/>
      <c r="AI43" s="170" t="s">
        <v>134</v>
      </c>
      <c r="AJ43" s="143"/>
      <c r="AK43" s="144"/>
      <c r="AM43" s="170" t="s">
        <v>39</v>
      </c>
      <c r="AN43" s="144"/>
    </row>
    <row r="44" spans="1:40">
      <c r="A44" s="165" t="s">
        <v>71</v>
      </c>
      <c r="B44" s="143"/>
      <c r="C44" s="144"/>
      <c r="D44" s="166" t="s">
        <v>71</v>
      </c>
      <c r="E44" s="166" t="s">
        <v>70</v>
      </c>
      <c r="F44" s="166" t="s">
        <v>70</v>
      </c>
      <c r="G44" s="166" t="s">
        <v>70</v>
      </c>
      <c r="H44" s="166" t="s">
        <v>74</v>
      </c>
      <c r="I44" s="166"/>
      <c r="J44" s="167" t="s">
        <v>141</v>
      </c>
      <c r="K44" s="143"/>
      <c r="L44" s="143"/>
      <c r="M44" s="143"/>
      <c r="N44" s="143"/>
      <c r="O44" s="143"/>
      <c r="P44" s="143"/>
      <c r="Q44" s="143"/>
      <c r="R44" s="143"/>
      <c r="S44" s="143"/>
      <c r="T44" s="143"/>
      <c r="U44" s="144"/>
      <c r="V44" s="168">
        <v>13</v>
      </c>
      <c r="W44" s="170" t="s">
        <v>39</v>
      </c>
      <c r="X44" s="143"/>
      <c r="Y44" s="143"/>
      <c r="Z44" s="144"/>
      <c r="AA44" s="169">
        <v>0.1</v>
      </c>
      <c r="AB44" s="143"/>
      <c r="AC44" s="143"/>
      <c r="AD44" s="143"/>
      <c r="AE44" s="143"/>
      <c r="AF44" s="143"/>
      <c r="AG44" s="143"/>
      <c r="AH44" s="144"/>
      <c r="AI44" s="170" t="s">
        <v>134</v>
      </c>
      <c r="AJ44" s="143"/>
      <c r="AK44" s="144"/>
      <c r="AM44" s="170" t="s">
        <v>39</v>
      </c>
      <c r="AN44" s="144"/>
    </row>
    <row r="45" spans="1:40">
      <c r="A45" s="165" t="s">
        <v>71</v>
      </c>
      <c r="B45" s="143"/>
      <c r="C45" s="144"/>
      <c r="D45" s="166" t="s">
        <v>71</v>
      </c>
      <c r="E45" s="166" t="s">
        <v>70</v>
      </c>
      <c r="F45" s="166" t="s">
        <v>70</v>
      </c>
      <c r="G45" s="166" t="s">
        <v>70</v>
      </c>
      <c r="H45" s="166" t="s">
        <v>44</v>
      </c>
      <c r="I45" s="166"/>
      <c r="J45" s="167" t="s">
        <v>142</v>
      </c>
      <c r="K45" s="143"/>
      <c r="L45" s="143"/>
      <c r="M45" s="143"/>
      <c r="N45" s="143"/>
      <c r="O45" s="143"/>
      <c r="P45" s="143"/>
      <c r="Q45" s="143"/>
      <c r="R45" s="143"/>
      <c r="S45" s="143"/>
      <c r="T45" s="143"/>
      <c r="U45" s="144"/>
      <c r="V45" s="168">
        <v>14</v>
      </c>
      <c r="W45" s="170" t="s">
        <v>39</v>
      </c>
      <c r="X45" s="143"/>
      <c r="Y45" s="143"/>
      <c r="Z45" s="144"/>
      <c r="AA45" s="169">
        <v>0.7</v>
      </c>
      <c r="AB45" s="143"/>
      <c r="AC45" s="143"/>
      <c r="AD45" s="143"/>
      <c r="AE45" s="143"/>
      <c r="AF45" s="143"/>
      <c r="AG45" s="143"/>
      <c r="AH45" s="144"/>
      <c r="AI45" s="170" t="s">
        <v>134</v>
      </c>
      <c r="AJ45" s="143"/>
      <c r="AK45" s="144"/>
      <c r="AM45" s="170" t="s">
        <v>39</v>
      </c>
      <c r="AN45" s="144"/>
    </row>
    <row r="46" spans="1:40">
      <c r="A46" s="165" t="s">
        <v>71</v>
      </c>
      <c r="B46" s="143"/>
      <c r="C46" s="144"/>
      <c r="D46" s="166" t="s">
        <v>71</v>
      </c>
      <c r="E46" s="166" t="s">
        <v>70</v>
      </c>
      <c r="F46" s="166" t="s">
        <v>70</v>
      </c>
      <c r="G46" s="166" t="s">
        <v>70</v>
      </c>
      <c r="H46" s="166" t="s">
        <v>75</v>
      </c>
      <c r="I46" s="166"/>
      <c r="J46" s="167" t="s">
        <v>143</v>
      </c>
      <c r="K46" s="143"/>
      <c r="L46" s="143"/>
      <c r="M46" s="143"/>
      <c r="N46" s="143"/>
      <c r="O46" s="143"/>
      <c r="P46" s="143"/>
      <c r="Q46" s="143"/>
      <c r="R46" s="143"/>
      <c r="S46" s="143"/>
      <c r="T46" s="143"/>
      <c r="U46" s="144"/>
      <c r="V46" s="168">
        <v>15</v>
      </c>
      <c r="W46" s="170" t="s">
        <v>39</v>
      </c>
      <c r="X46" s="143"/>
      <c r="Y46" s="143"/>
      <c r="Z46" s="144"/>
      <c r="AA46" s="169">
        <v>2.1</v>
      </c>
      <c r="AB46" s="143"/>
      <c r="AC46" s="143"/>
      <c r="AD46" s="143"/>
      <c r="AE46" s="143"/>
      <c r="AF46" s="143"/>
      <c r="AG46" s="143"/>
      <c r="AH46" s="144"/>
      <c r="AI46" s="170" t="s">
        <v>134</v>
      </c>
      <c r="AJ46" s="143"/>
      <c r="AK46" s="144"/>
      <c r="AM46" s="170" t="s">
        <v>39</v>
      </c>
      <c r="AN46" s="144"/>
    </row>
    <row r="47" spans="1:40" ht="22.5">
      <c r="A47" s="165" t="s">
        <v>71</v>
      </c>
      <c r="B47" s="143"/>
      <c r="C47" s="144"/>
      <c r="D47" s="166" t="s">
        <v>71</v>
      </c>
      <c r="E47" s="166" t="s">
        <v>70</v>
      </c>
      <c r="F47" s="166" t="s">
        <v>70</v>
      </c>
      <c r="G47" s="166" t="s">
        <v>70</v>
      </c>
      <c r="H47" s="166" t="s">
        <v>86</v>
      </c>
      <c r="I47" s="166"/>
      <c r="J47" s="167" t="s">
        <v>87</v>
      </c>
      <c r="K47" s="143"/>
      <c r="L47" s="143"/>
      <c r="M47" s="143"/>
      <c r="N47" s="143"/>
      <c r="O47" s="143"/>
      <c r="P47" s="143"/>
      <c r="Q47" s="143"/>
      <c r="R47" s="143"/>
      <c r="S47" s="143"/>
      <c r="T47" s="143"/>
      <c r="U47" s="144"/>
      <c r="V47" s="168">
        <v>16</v>
      </c>
      <c r="W47" s="170" t="s">
        <v>39</v>
      </c>
      <c r="X47" s="143"/>
      <c r="Y47" s="143"/>
      <c r="Z47" s="144"/>
      <c r="AA47" s="170" t="s">
        <v>39</v>
      </c>
      <c r="AB47" s="143"/>
      <c r="AC47" s="143"/>
      <c r="AD47" s="143"/>
      <c r="AE47" s="143"/>
      <c r="AF47" s="143"/>
      <c r="AG47" s="143"/>
      <c r="AH47" s="144"/>
      <c r="AI47" s="170" t="s">
        <v>39</v>
      </c>
      <c r="AJ47" s="143"/>
      <c r="AK47" s="144"/>
      <c r="AM47" s="170" t="s">
        <v>134</v>
      </c>
      <c r="AN47" s="144"/>
    </row>
    <row r="48" spans="1:40" ht="22.5">
      <c r="A48" s="165" t="s">
        <v>71</v>
      </c>
      <c r="B48" s="143"/>
      <c r="C48" s="144"/>
      <c r="D48" s="166" t="s">
        <v>71</v>
      </c>
      <c r="E48" s="166" t="s">
        <v>70</v>
      </c>
      <c r="F48" s="166" t="s">
        <v>70</v>
      </c>
      <c r="G48" s="166" t="s">
        <v>70</v>
      </c>
      <c r="H48" s="166" t="s">
        <v>144</v>
      </c>
      <c r="I48" s="166"/>
      <c r="J48" s="167" t="s">
        <v>145</v>
      </c>
      <c r="K48" s="143"/>
      <c r="L48" s="143"/>
      <c r="M48" s="143"/>
      <c r="N48" s="143"/>
      <c r="O48" s="143"/>
      <c r="P48" s="143"/>
      <c r="Q48" s="143"/>
      <c r="R48" s="143"/>
      <c r="S48" s="143"/>
      <c r="T48" s="143"/>
      <c r="U48" s="144"/>
      <c r="V48" s="168">
        <v>17</v>
      </c>
      <c r="W48" s="170" t="s">
        <v>39</v>
      </c>
      <c r="X48" s="143"/>
      <c r="Y48" s="143"/>
      <c r="Z48" s="144"/>
      <c r="AA48" s="170" t="s">
        <v>39</v>
      </c>
      <c r="AB48" s="143"/>
      <c r="AC48" s="143"/>
      <c r="AD48" s="143"/>
      <c r="AE48" s="143"/>
      <c r="AF48" s="143"/>
      <c r="AG48" s="143"/>
      <c r="AH48" s="144"/>
      <c r="AI48" s="170" t="s">
        <v>134</v>
      </c>
      <c r="AJ48" s="143"/>
      <c r="AK48" s="144"/>
      <c r="AM48" s="170" t="s">
        <v>39</v>
      </c>
      <c r="AN48" s="144"/>
    </row>
    <row r="49" spans="1:40" ht="22.5">
      <c r="A49" s="165" t="s">
        <v>71</v>
      </c>
      <c r="B49" s="143"/>
      <c r="C49" s="144"/>
      <c r="D49" s="166" t="s">
        <v>71</v>
      </c>
      <c r="E49" s="166" t="s">
        <v>70</v>
      </c>
      <c r="F49" s="166" t="s">
        <v>70</v>
      </c>
      <c r="G49" s="166" t="s">
        <v>70</v>
      </c>
      <c r="H49" s="166" t="s">
        <v>146</v>
      </c>
      <c r="I49" s="166"/>
      <c r="J49" s="167" t="s">
        <v>147</v>
      </c>
      <c r="K49" s="143"/>
      <c r="L49" s="143"/>
      <c r="M49" s="143"/>
      <c r="N49" s="143"/>
      <c r="O49" s="143"/>
      <c r="P49" s="143"/>
      <c r="Q49" s="143"/>
      <c r="R49" s="143"/>
      <c r="S49" s="143"/>
      <c r="T49" s="143"/>
      <c r="U49" s="144"/>
      <c r="V49" s="168">
        <v>18</v>
      </c>
      <c r="W49" s="170" t="s">
        <v>39</v>
      </c>
      <c r="X49" s="143"/>
      <c r="Y49" s="143"/>
      <c r="Z49" s="144"/>
      <c r="AA49" s="170" t="s">
        <v>39</v>
      </c>
      <c r="AB49" s="143"/>
      <c r="AC49" s="143"/>
      <c r="AD49" s="143"/>
      <c r="AE49" s="143"/>
      <c r="AF49" s="143"/>
      <c r="AG49" s="143"/>
      <c r="AH49" s="144"/>
      <c r="AI49" s="170" t="s">
        <v>134</v>
      </c>
      <c r="AJ49" s="143"/>
      <c r="AK49" s="144"/>
      <c r="AM49" s="170" t="s">
        <v>39</v>
      </c>
      <c r="AN49" s="144"/>
    </row>
    <row r="50" spans="1:40" ht="22.5">
      <c r="A50" s="165" t="s">
        <v>71</v>
      </c>
      <c r="B50" s="143"/>
      <c r="C50" s="144"/>
      <c r="D50" s="166" t="s">
        <v>71</v>
      </c>
      <c r="E50" s="166" t="s">
        <v>70</v>
      </c>
      <c r="F50" s="166" t="s">
        <v>70</v>
      </c>
      <c r="G50" s="166" t="s">
        <v>70</v>
      </c>
      <c r="H50" s="166" t="s">
        <v>108</v>
      </c>
      <c r="I50" s="166"/>
      <c r="J50" s="167" t="s">
        <v>148</v>
      </c>
      <c r="K50" s="143"/>
      <c r="L50" s="143"/>
      <c r="M50" s="143"/>
      <c r="N50" s="143"/>
      <c r="O50" s="143"/>
      <c r="P50" s="143"/>
      <c r="Q50" s="143"/>
      <c r="R50" s="143"/>
      <c r="S50" s="143"/>
      <c r="T50" s="143"/>
      <c r="U50" s="144"/>
      <c r="V50" s="168">
        <v>19</v>
      </c>
      <c r="W50" s="170" t="s">
        <v>39</v>
      </c>
      <c r="X50" s="143"/>
      <c r="Y50" s="143"/>
      <c r="Z50" s="144"/>
      <c r="AA50" s="169">
        <v>0.4</v>
      </c>
      <c r="AB50" s="143"/>
      <c r="AC50" s="143"/>
      <c r="AD50" s="143"/>
      <c r="AE50" s="143"/>
      <c r="AF50" s="143"/>
      <c r="AG50" s="143"/>
      <c r="AH50" s="144"/>
      <c r="AI50" s="170" t="s">
        <v>134</v>
      </c>
      <c r="AJ50" s="143"/>
      <c r="AK50" s="144"/>
      <c r="AM50" s="170" t="s">
        <v>39</v>
      </c>
      <c r="AN50" s="144"/>
    </row>
    <row r="51" spans="1:40" ht="22.5">
      <c r="A51" s="165" t="s">
        <v>71</v>
      </c>
      <c r="B51" s="143"/>
      <c r="C51" s="144"/>
      <c r="D51" s="166" t="s">
        <v>71</v>
      </c>
      <c r="E51" s="166" t="s">
        <v>70</v>
      </c>
      <c r="F51" s="166" t="s">
        <v>70</v>
      </c>
      <c r="G51" s="166" t="s">
        <v>70</v>
      </c>
      <c r="H51" s="166" t="s">
        <v>88</v>
      </c>
      <c r="I51" s="166"/>
      <c r="J51" s="167" t="s">
        <v>89</v>
      </c>
      <c r="K51" s="143"/>
      <c r="L51" s="143"/>
      <c r="M51" s="143"/>
      <c r="N51" s="143"/>
      <c r="O51" s="143"/>
      <c r="P51" s="143"/>
      <c r="Q51" s="143"/>
      <c r="R51" s="143"/>
      <c r="S51" s="143"/>
      <c r="T51" s="143"/>
      <c r="U51" s="144"/>
      <c r="V51" s="168">
        <v>20</v>
      </c>
      <c r="W51" s="170" t="s">
        <v>39</v>
      </c>
      <c r="X51" s="143"/>
      <c r="Y51" s="143"/>
      <c r="Z51" s="144"/>
      <c r="AA51" s="170" t="s">
        <v>39</v>
      </c>
      <c r="AB51" s="143"/>
      <c r="AC51" s="143"/>
      <c r="AD51" s="143"/>
      <c r="AE51" s="143"/>
      <c r="AF51" s="143"/>
      <c r="AG51" s="143"/>
      <c r="AH51" s="144"/>
      <c r="AI51" s="170" t="s">
        <v>134</v>
      </c>
      <c r="AJ51" s="143"/>
      <c r="AK51" s="144"/>
      <c r="AM51" s="170" t="s">
        <v>39</v>
      </c>
      <c r="AN51" s="144"/>
    </row>
    <row r="52" spans="1:40" ht="22.5">
      <c r="A52" s="165" t="s">
        <v>71</v>
      </c>
      <c r="B52" s="143"/>
      <c r="C52" s="144"/>
      <c r="D52" s="166" t="s">
        <v>71</v>
      </c>
      <c r="E52" s="166" t="s">
        <v>70</v>
      </c>
      <c r="F52" s="166" t="s">
        <v>70</v>
      </c>
      <c r="G52" s="166" t="s">
        <v>70</v>
      </c>
      <c r="H52" s="166" t="s">
        <v>149</v>
      </c>
      <c r="I52" s="166"/>
      <c r="J52" s="167" t="s">
        <v>150</v>
      </c>
      <c r="K52" s="143"/>
      <c r="L52" s="143"/>
      <c r="M52" s="143"/>
      <c r="N52" s="143"/>
      <c r="O52" s="143"/>
      <c r="P52" s="143"/>
      <c r="Q52" s="143"/>
      <c r="R52" s="143"/>
      <c r="S52" s="143"/>
      <c r="T52" s="143"/>
      <c r="U52" s="144"/>
      <c r="V52" s="168">
        <v>21</v>
      </c>
      <c r="W52" s="170" t="s">
        <v>39</v>
      </c>
      <c r="X52" s="143"/>
      <c r="Y52" s="143"/>
      <c r="Z52" s="144"/>
      <c r="AA52" s="170" t="s">
        <v>39</v>
      </c>
      <c r="AB52" s="143"/>
      <c r="AC52" s="143"/>
      <c r="AD52" s="143"/>
      <c r="AE52" s="143"/>
      <c r="AF52" s="143"/>
      <c r="AG52" s="143"/>
      <c r="AH52" s="144"/>
      <c r="AI52" s="170" t="s">
        <v>134</v>
      </c>
      <c r="AJ52" s="143"/>
      <c r="AK52" s="144"/>
      <c r="AM52" s="170" t="s">
        <v>39</v>
      </c>
      <c r="AN52" s="144"/>
    </row>
    <row r="53" spans="1:40" ht="22.5">
      <c r="A53" s="165" t="s">
        <v>71</v>
      </c>
      <c r="B53" s="143"/>
      <c r="C53" s="144"/>
      <c r="D53" s="166" t="s">
        <v>71</v>
      </c>
      <c r="E53" s="166" t="s">
        <v>70</v>
      </c>
      <c r="F53" s="166" t="s">
        <v>70</v>
      </c>
      <c r="G53" s="166" t="s">
        <v>70</v>
      </c>
      <c r="H53" s="166" t="s">
        <v>104</v>
      </c>
      <c r="I53" s="166"/>
      <c r="J53" s="167" t="s">
        <v>105</v>
      </c>
      <c r="K53" s="143"/>
      <c r="L53" s="143"/>
      <c r="M53" s="143"/>
      <c r="N53" s="143"/>
      <c r="O53" s="143"/>
      <c r="P53" s="143"/>
      <c r="Q53" s="143"/>
      <c r="R53" s="143"/>
      <c r="S53" s="143"/>
      <c r="T53" s="143"/>
      <c r="U53" s="144"/>
      <c r="V53" s="168">
        <v>22</v>
      </c>
      <c r="W53" s="169">
        <v>0.6</v>
      </c>
      <c r="X53" s="143"/>
      <c r="Y53" s="143"/>
      <c r="Z53" s="144"/>
      <c r="AA53" s="169">
        <v>4.4000000000000004</v>
      </c>
      <c r="AB53" s="143"/>
      <c r="AC53" s="143"/>
      <c r="AD53" s="143"/>
      <c r="AE53" s="143"/>
      <c r="AF53" s="143"/>
      <c r="AG53" s="143"/>
      <c r="AH53" s="144"/>
      <c r="AI53" s="170" t="s">
        <v>134</v>
      </c>
      <c r="AJ53" s="143"/>
      <c r="AK53" s="144"/>
      <c r="AM53" s="170" t="s">
        <v>39</v>
      </c>
      <c r="AN53" s="144"/>
    </row>
    <row r="54" spans="1:40" ht="22.5">
      <c r="A54" s="165" t="s">
        <v>71</v>
      </c>
      <c r="B54" s="143"/>
      <c r="C54" s="144"/>
      <c r="D54" s="166" t="s">
        <v>71</v>
      </c>
      <c r="E54" s="166" t="s">
        <v>70</v>
      </c>
      <c r="F54" s="166" t="s">
        <v>70</v>
      </c>
      <c r="G54" s="166" t="s">
        <v>70</v>
      </c>
      <c r="H54" s="166" t="s">
        <v>110</v>
      </c>
      <c r="I54" s="166"/>
      <c r="J54" s="167" t="s">
        <v>151</v>
      </c>
      <c r="K54" s="143"/>
      <c r="L54" s="143"/>
      <c r="M54" s="143"/>
      <c r="N54" s="143"/>
      <c r="O54" s="143"/>
      <c r="P54" s="143"/>
      <c r="Q54" s="143"/>
      <c r="R54" s="143"/>
      <c r="S54" s="143"/>
      <c r="T54" s="143"/>
      <c r="U54" s="144"/>
      <c r="V54" s="168">
        <v>23</v>
      </c>
      <c r="W54" s="170" t="s">
        <v>39</v>
      </c>
      <c r="X54" s="143"/>
      <c r="Y54" s="143"/>
      <c r="Z54" s="144"/>
      <c r="AA54" s="170" t="s">
        <v>39</v>
      </c>
      <c r="AB54" s="143"/>
      <c r="AC54" s="143"/>
      <c r="AD54" s="143"/>
      <c r="AE54" s="143"/>
      <c r="AF54" s="143"/>
      <c r="AG54" s="143"/>
      <c r="AH54" s="144"/>
      <c r="AI54" s="170" t="s">
        <v>134</v>
      </c>
      <c r="AJ54" s="143"/>
      <c r="AK54" s="144"/>
      <c r="AM54" s="170" t="s">
        <v>39</v>
      </c>
      <c r="AN54" s="144"/>
    </row>
    <row r="55" spans="1:40" ht="22.5">
      <c r="A55" s="165" t="s">
        <v>71</v>
      </c>
      <c r="B55" s="143"/>
      <c r="C55" s="144"/>
      <c r="D55" s="166" t="s">
        <v>71</v>
      </c>
      <c r="E55" s="166" t="s">
        <v>70</v>
      </c>
      <c r="F55" s="166" t="s">
        <v>70</v>
      </c>
      <c r="G55" s="166" t="s">
        <v>70</v>
      </c>
      <c r="H55" s="166" t="s">
        <v>152</v>
      </c>
      <c r="I55" s="166"/>
      <c r="J55" s="167" t="s">
        <v>153</v>
      </c>
      <c r="K55" s="143"/>
      <c r="L55" s="143"/>
      <c r="M55" s="143"/>
      <c r="N55" s="143"/>
      <c r="O55" s="143"/>
      <c r="P55" s="143"/>
      <c r="Q55" s="143"/>
      <c r="R55" s="143"/>
      <c r="S55" s="143"/>
      <c r="T55" s="143"/>
      <c r="U55" s="144"/>
      <c r="V55" s="168">
        <v>24</v>
      </c>
      <c r="W55" s="170" t="s">
        <v>39</v>
      </c>
      <c r="X55" s="143"/>
      <c r="Y55" s="143"/>
      <c r="Z55" s="144"/>
      <c r="AA55" s="170" t="s">
        <v>39</v>
      </c>
      <c r="AB55" s="143"/>
      <c r="AC55" s="143"/>
      <c r="AD55" s="143"/>
      <c r="AE55" s="143"/>
      <c r="AF55" s="143"/>
      <c r="AG55" s="143"/>
      <c r="AH55" s="144"/>
      <c r="AI55" s="170" t="s">
        <v>134</v>
      </c>
      <c r="AJ55" s="143"/>
      <c r="AK55" s="144"/>
      <c r="AM55" s="170" t="s">
        <v>39</v>
      </c>
      <c r="AN55" s="144"/>
    </row>
    <row r="56" spans="1:40" ht="22.5">
      <c r="A56" s="165" t="s">
        <v>71</v>
      </c>
      <c r="B56" s="143"/>
      <c r="C56" s="144"/>
      <c r="D56" s="166" t="s">
        <v>71</v>
      </c>
      <c r="E56" s="166" t="s">
        <v>70</v>
      </c>
      <c r="F56" s="166" t="s">
        <v>70</v>
      </c>
      <c r="G56" s="166" t="s">
        <v>70</v>
      </c>
      <c r="H56" s="166" t="s">
        <v>55</v>
      </c>
      <c r="I56" s="166"/>
      <c r="J56" s="167" t="s">
        <v>90</v>
      </c>
      <c r="K56" s="143"/>
      <c r="L56" s="143"/>
      <c r="M56" s="143"/>
      <c r="N56" s="143"/>
      <c r="O56" s="143"/>
      <c r="P56" s="143"/>
      <c r="Q56" s="143"/>
      <c r="R56" s="143"/>
      <c r="S56" s="143"/>
      <c r="T56" s="143"/>
      <c r="U56" s="144"/>
      <c r="V56" s="168">
        <v>25</v>
      </c>
      <c r="W56" s="169">
        <v>0.1</v>
      </c>
      <c r="X56" s="143"/>
      <c r="Y56" s="143"/>
      <c r="Z56" s="144"/>
      <c r="AA56" s="169">
        <v>2.8</v>
      </c>
      <c r="AB56" s="143"/>
      <c r="AC56" s="143"/>
      <c r="AD56" s="143"/>
      <c r="AE56" s="143"/>
      <c r="AF56" s="143"/>
      <c r="AG56" s="143"/>
      <c r="AH56" s="144"/>
      <c r="AI56" s="170" t="s">
        <v>134</v>
      </c>
      <c r="AJ56" s="143"/>
      <c r="AK56" s="144"/>
      <c r="AM56" s="170" t="s">
        <v>39</v>
      </c>
      <c r="AN56" s="144"/>
    </row>
    <row r="57" spans="1:40">
      <c r="A57" s="165" t="s">
        <v>71</v>
      </c>
      <c r="B57" s="143"/>
      <c r="C57" s="144"/>
      <c r="D57" s="166" t="s">
        <v>72</v>
      </c>
      <c r="E57" s="166"/>
      <c r="F57" s="166"/>
      <c r="G57" s="166"/>
      <c r="H57" s="166"/>
      <c r="I57" s="166"/>
      <c r="J57" s="167" t="s">
        <v>154</v>
      </c>
      <c r="K57" s="143"/>
      <c r="L57" s="143"/>
      <c r="M57" s="143"/>
      <c r="N57" s="143"/>
      <c r="O57" s="143"/>
      <c r="P57" s="143"/>
      <c r="Q57" s="143"/>
      <c r="R57" s="143"/>
      <c r="S57" s="143"/>
      <c r="T57" s="143"/>
      <c r="U57" s="144"/>
      <c r="V57" s="168">
        <v>26</v>
      </c>
      <c r="W57" s="170" t="s">
        <v>39</v>
      </c>
      <c r="X57" s="143"/>
      <c r="Y57" s="143"/>
      <c r="Z57" s="144"/>
      <c r="AA57" s="170" t="s">
        <v>39</v>
      </c>
      <c r="AB57" s="143"/>
      <c r="AC57" s="143"/>
      <c r="AD57" s="143"/>
      <c r="AE57" s="143"/>
      <c r="AF57" s="143"/>
      <c r="AG57" s="143"/>
      <c r="AH57" s="144"/>
      <c r="AI57" s="170" t="s">
        <v>134</v>
      </c>
      <c r="AJ57" s="143"/>
      <c r="AK57" s="144"/>
      <c r="AM57" s="170" t="s">
        <v>39</v>
      </c>
      <c r="AN57" s="144"/>
    </row>
    <row r="58" spans="1:40">
      <c r="A58" s="165" t="s">
        <v>71</v>
      </c>
      <c r="B58" s="143"/>
      <c r="C58" s="144"/>
      <c r="D58" s="166" t="s">
        <v>72</v>
      </c>
      <c r="E58" s="166" t="s">
        <v>70</v>
      </c>
      <c r="F58" s="166"/>
      <c r="G58" s="166"/>
      <c r="H58" s="166"/>
      <c r="I58" s="166"/>
      <c r="J58" s="167" t="s">
        <v>155</v>
      </c>
      <c r="K58" s="143"/>
      <c r="L58" s="143"/>
      <c r="M58" s="143"/>
      <c r="N58" s="143"/>
      <c r="O58" s="143"/>
      <c r="P58" s="143"/>
      <c r="Q58" s="143"/>
      <c r="R58" s="143"/>
      <c r="S58" s="143"/>
      <c r="T58" s="143"/>
      <c r="U58" s="144"/>
      <c r="V58" s="168">
        <v>27</v>
      </c>
      <c r="W58" s="170" t="s">
        <v>39</v>
      </c>
      <c r="X58" s="143"/>
      <c r="Y58" s="143"/>
      <c r="Z58" s="144"/>
      <c r="AA58" s="170" t="s">
        <v>39</v>
      </c>
      <c r="AB58" s="143"/>
      <c r="AC58" s="143"/>
      <c r="AD58" s="143"/>
      <c r="AE58" s="143"/>
      <c r="AF58" s="143"/>
      <c r="AG58" s="143"/>
      <c r="AH58" s="144"/>
      <c r="AI58" s="170" t="s">
        <v>134</v>
      </c>
      <c r="AJ58" s="143"/>
      <c r="AK58" s="144"/>
      <c r="AM58" s="170" t="s">
        <v>39</v>
      </c>
      <c r="AN58" s="144"/>
    </row>
    <row r="59" spans="1:40">
      <c r="A59" s="165" t="s">
        <v>71</v>
      </c>
      <c r="B59" s="143"/>
      <c r="C59" s="144"/>
      <c r="D59" s="166" t="s">
        <v>72</v>
      </c>
      <c r="E59" s="166" t="s">
        <v>70</v>
      </c>
      <c r="F59" s="166" t="s">
        <v>70</v>
      </c>
      <c r="G59" s="166"/>
      <c r="H59" s="166"/>
      <c r="I59" s="166"/>
      <c r="J59" s="167" t="s">
        <v>156</v>
      </c>
      <c r="K59" s="143"/>
      <c r="L59" s="143"/>
      <c r="M59" s="143"/>
      <c r="N59" s="143"/>
      <c r="O59" s="143"/>
      <c r="P59" s="143"/>
      <c r="Q59" s="143"/>
      <c r="R59" s="143"/>
      <c r="S59" s="143"/>
      <c r="T59" s="143"/>
      <c r="U59" s="144"/>
      <c r="V59" s="168">
        <v>28</v>
      </c>
      <c r="W59" s="170" t="s">
        <v>39</v>
      </c>
      <c r="X59" s="143"/>
      <c r="Y59" s="143"/>
      <c r="Z59" s="144"/>
      <c r="AA59" s="170" t="s">
        <v>39</v>
      </c>
      <c r="AB59" s="143"/>
      <c r="AC59" s="143"/>
      <c r="AD59" s="143"/>
      <c r="AE59" s="143"/>
      <c r="AF59" s="143"/>
      <c r="AG59" s="143"/>
      <c r="AH59" s="144"/>
      <c r="AI59" s="170" t="s">
        <v>134</v>
      </c>
      <c r="AJ59" s="143"/>
      <c r="AK59" s="144"/>
      <c r="AM59" s="170" t="s">
        <v>39</v>
      </c>
      <c r="AN59" s="144"/>
    </row>
    <row r="60" spans="1:40">
      <c r="A60" s="165" t="s">
        <v>71</v>
      </c>
      <c r="B60" s="143"/>
      <c r="C60" s="144"/>
      <c r="D60" s="166" t="s">
        <v>72</v>
      </c>
      <c r="E60" s="166" t="s">
        <v>70</v>
      </c>
      <c r="F60" s="166" t="s">
        <v>70</v>
      </c>
      <c r="G60" s="166" t="s">
        <v>70</v>
      </c>
      <c r="H60" s="166" t="s">
        <v>70</v>
      </c>
      <c r="I60" s="166"/>
      <c r="J60" s="167" t="s">
        <v>157</v>
      </c>
      <c r="K60" s="143"/>
      <c r="L60" s="143"/>
      <c r="M60" s="143"/>
      <c r="N60" s="143"/>
      <c r="O60" s="143"/>
      <c r="P60" s="143"/>
      <c r="Q60" s="143"/>
      <c r="R60" s="143"/>
      <c r="S60" s="143"/>
      <c r="T60" s="143"/>
      <c r="U60" s="144"/>
      <c r="V60" s="168">
        <v>29</v>
      </c>
      <c r="W60" s="170" t="s">
        <v>39</v>
      </c>
      <c r="X60" s="143"/>
      <c r="Y60" s="143"/>
      <c r="Z60" s="144"/>
      <c r="AA60" s="170" t="s">
        <v>39</v>
      </c>
      <c r="AB60" s="143"/>
      <c r="AC60" s="143"/>
      <c r="AD60" s="143"/>
      <c r="AE60" s="143"/>
      <c r="AF60" s="143"/>
      <c r="AG60" s="143"/>
      <c r="AH60" s="144"/>
      <c r="AI60" s="170" t="s">
        <v>134</v>
      </c>
      <c r="AJ60" s="143"/>
      <c r="AK60" s="144"/>
      <c r="AM60" s="170" t="s">
        <v>39</v>
      </c>
      <c r="AN60" s="144"/>
    </row>
    <row r="61" spans="1:40">
      <c r="A61" s="165" t="s">
        <v>71</v>
      </c>
      <c r="B61" s="143"/>
      <c r="C61" s="144"/>
      <c r="D61" s="166" t="s">
        <v>72</v>
      </c>
      <c r="E61" s="166" t="s">
        <v>70</v>
      </c>
      <c r="F61" s="166" t="s">
        <v>70</v>
      </c>
      <c r="G61" s="166" t="s">
        <v>70</v>
      </c>
      <c r="H61" s="166" t="s">
        <v>71</v>
      </c>
      <c r="I61" s="166"/>
      <c r="J61" s="167" t="s">
        <v>158</v>
      </c>
      <c r="K61" s="143"/>
      <c r="L61" s="143"/>
      <c r="M61" s="143"/>
      <c r="N61" s="143"/>
      <c r="O61" s="143"/>
      <c r="P61" s="143"/>
      <c r="Q61" s="143"/>
      <c r="R61" s="143"/>
      <c r="S61" s="143"/>
      <c r="T61" s="143"/>
      <c r="U61" s="144"/>
      <c r="V61" s="168">
        <v>30</v>
      </c>
      <c r="W61" s="170" t="s">
        <v>39</v>
      </c>
      <c r="X61" s="143"/>
      <c r="Y61" s="143"/>
      <c r="Z61" s="144"/>
      <c r="AA61" s="170" t="s">
        <v>39</v>
      </c>
      <c r="AB61" s="143"/>
      <c r="AC61" s="143"/>
      <c r="AD61" s="143"/>
      <c r="AE61" s="143"/>
      <c r="AF61" s="143"/>
      <c r="AG61" s="143"/>
      <c r="AH61" s="144"/>
      <c r="AI61" s="170" t="s">
        <v>134</v>
      </c>
      <c r="AJ61" s="143"/>
      <c r="AK61" s="144"/>
      <c r="AM61" s="170" t="s">
        <v>39</v>
      </c>
      <c r="AN61" s="144"/>
    </row>
    <row r="62" spans="1:40">
      <c r="A62" s="165" t="s">
        <v>71</v>
      </c>
      <c r="B62" s="143"/>
      <c r="C62" s="144"/>
      <c r="D62" s="166" t="s">
        <v>72</v>
      </c>
      <c r="E62" s="166" t="s">
        <v>70</v>
      </c>
      <c r="F62" s="166" t="s">
        <v>70</v>
      </c>
      <c r="G62" s="166" t="s">
        <v>70</v>
      </c>
      <c r="H62" s="166" t="s">
        <v>72</v>
      </c>
      <c r="I62" s="166"/>
      <c r="J62" s="167" t="s">
        <v>159</v>
      </c>
      <c r="K62" s="143"/>
      <c r="L62" s="143"/>
      <c r="M62" s="143"/>
      <c r="N62" s="143"/>
      <c r="O62" s="143"/>
      <c r="P62" s="143"/>
      <c r="Q62" s="143"/>
      <c r="R62" s="143"/>
      <c r="S62" s="143"/>
      <c r="T62" s="143"/>
      <c r="U62" s="144"/>
      <c r="V62" s="168">
        <v>31</v>
      </c>
      <c r="W62" s="170" t="s">
        <v>39</v>
      </c>
      <c r="X62" s="143"/>
      <c r="Y62" s="143"/>
      <c r="Z62" s="144"/>
      <c r="AA62" s="170" t="s">
        <v>39</v>
      </c>
      <c r="AB62" s="143"/>
      <c r="AC62" s="143"/>
      <c r="AD62" s="143"/>
      <c r="AE62" s="143"/>
      <c r="AF62" s="143"/>
      <c r="AG62" s="143"/>
      <c r="AH62" s="144"/>
      <c r="AI62" s="170" t="s">
        <v>134</v>
      </c>
      <c r="AJ62" s="143"/>
      <c r="AK62" s="144"/>
      <c r="AM62" s="170" t="s">
        <v>39</v>
      </c>
      <c r="AN62" s="144"/>
    </row>
    <row r="63" spans="1:40">
      <c r="A63" s="165" t="s">
        <v>71</v>
      </c>
      <c r="B63" s="143"/>
      <c r="C63" s="144"/>
      <c r="D63" s="166" t="s">
        <v>72</v>
      </c>
      <c r="E63" s="166" t="s">
        <v>70</v>
      </c>
      <c r="F63" s="166" t="s">
        <v>71</v>
      </c>
      <c r="G63" s="166"/>
      <c r="H63" s="166"/>
      <c r="I63" s="166"/>
      <c r="J63" s="167" t="s">
        <v>160</v>
      </c>
      <c r="K63" s="143"/>
      <c r="L63" s="143"/>
      <c r="M63" s="143"/>
      <c r="N63" s="143"/>
      <c r="O63" s="143"/>
      <c r="P63" s="143"/>
      <c r="Q63" s="143"/>
      <c r="R63" s="143"/>
      <c r="S63" s="143"/>
      <c r="T63" s="143"/>
      <c r="U63" s="144"/>
      <c r="V63" s="168">
        <v>32</v>
      </c>
      <c r="W63" s="170" t="s">
        <v>39</v>
      </c>
      <c r="X63" s="143"/>
      <c r="Y63" s="143"/>
      <c r="Z63" s="144"/>
      <c r="AA63" s="170" t="s">
        <v>39</v>
      </c>
      <c r="AB63" s="143"/>
      <c r="AC63" s="143"/>
      <c r="AD63" s="143"/>
      <c r="AE63" s="143"/>
      <c r="AF63" s="143"/>
      <c r="AG63" s="143"/>
      <c r="AH63" s="144"/>
      <c r="AI63" s="170" t="s">
        <v>134</v>
      </c>
      <c r="AJ63" s="143"/>
      <c r="AK63" s="144"/>
      <c r="AM63" s="170" t="s">
        <v>39</v>
      </c>
      <c r="AN63" s="144"/>
    </row>
    <row r="64" spans="1:40">
      <c r="A64" s="165" t="s">
        <v>71</v>
      </c>
      <c r="B64" s="143"/>
      <c r="C64" s="144"/>
      <c r="D64" s="166" t="s">
        <v>72</v>
      </c>
      <c r="E64" s="166" t="s">
        <v>70</v>
      </c>
      <c r="F64" s="166" t="s">
        <v>71</v>
      </c>
      <c r="G64" s="166" t="s">
        <v>70</v>
      </c>
      <c r="H64" s="166" t="s">
        <v>70</v>
      </c>
      <c r="I64" s="166"/>
      <c r="J64" s="167" t="s">
        <v>157</v>
      </c>
      <c r="K64" s="143"/>
      <c r="L64" s="143"/>
      <c r="M64" s="143"/>
      <c r="N64" s="143"/>
      <c r="O64" s="143"/>
      <c r="P64" s="143"/>
      <c r="Q64" s="143"/>
      <c r="R64" s="143"/>
      <c r="S64" s="143"/>
      <c r="T64" s="143"/>
      <c r="U64" s="144"/>
      <c r="V64" s="168">
        <v>33</v>
      </c>
      <c r="W64" s="170" t="s">
        <v>39</v>
      </c>
      <c r="X64" s="143"/>
      <c r="Y64" s="143"/>
      <c r="Z64" s="144"/>
      <c r="AA64" s="170" t="s">
        <v>39</v>
      </c>
      <c r="AB64" s="143"/>
      <c r="AC64" s="143"/>
      <c r="AD64" s="143"/>
      <c r="AE64" s="143"/>
      <c r="AF64" s="143"/>
      <c r="AG64" s="143"/>
      <c r="AH64" s="144"/>
      <c r="AI64" s="170" t="s">
        <v>134</v>
      </c>
      <c r="AJ64" s="143"/>
      <c r="AK64" s="144"/>
      <c r="AM64" s="170" t="s">
        <v>39</v>
      </c>
      <c r="AN64" s="144"/>
    </row>
    <row r="65" spans="1:40">
      <c r="A65" s="165" t="s">
        <v>71</v>
      </c>
      <c r="B65" s="143"/>
      <c r="C65" s="144"/>
      <c r="D65" s="166" t="s">
        <v>72</v>
      </c>
      <c r="E65" s="166" t="s">
        <v>70</v>
      </c>
      <c r="F65" s="166" t="s">
        <v>71</v>
      </c>
      <c r="G65" s="166" t="s">
        <v>70</v>
      </c>
      <c r="H65" s="166" t="s">
        <v>71</v>
      </c>
      <c r="I65" s="166"/>
      <c r="J65" s="167" t="s">
        <v>158</v>
      </c>
      <c r="K65" s="143"/>
      <c r="L65" s="143"/>
      <c r="M65" s="143"/>
      <c r="N65" s="143"/>
      <c r="O65" s="143"/>
      <c r="P65" s="143"/>
      <c r="Q65" s="143"/>
      <c r="R65" s="143"/>
      <c r="S65" s="143"/>
      <c r="T65" s="143"/>
      <c r="U65" s="144"/>
      <c r="V65" s="168">
        <v>34</v>
      </c>
      <c r="W65" s="170" t="s">
        <v>39</v>
      </c>
      <c r="X65" s="143"/>
      <c r="Y65" s="143"/>
      <c r="Z65" s="144"/>
      <c r="AA65" s="170" t="s">
        <v>39</v>
      </c>
      <c r="AB65" s="143"/>
      <c r="AC65" s="143"/>
      <c r="AD65" s="143"/>
      <c r="AE65" s="143"/>
      <c r="AF65" s="143"/>
      <c r="AG65" s="143"/>
      <c r="AH65" s="144"/>
      <c r="AI65" s="170" t="s">
        <v>134</v>
      </c>
      <c r="AJ65" s="143"/>
      <c r="AK65" s="144"/>
      <c r="AM65" s="170" t="s">
        <v>39</v>
      </c>
      <c r="AN65" s="144"/>
    </row>
    <row r="66" spans="1:40">
      <c r="A66" s="165" t="s">
        <v>71</v>
      </c>
      <c r="B66" s="143"/>
      <c r="C66" s="144"/>
      <c r="D66" s="166" t="s">
        <v>72</v>
      </c>
      <c r="E66" s="166" t="s">
        <v>70</v>
      </c>
      <c r="F66" s="166" t="s">
        <v>71</v>
      </c>
      <c r="G66" s="166" t="s">
        <v>70</v>
      </c>
      <c r="H66" s="166" t="s">
        <v>72</v>
      </c>
      <c r="I66" s="166"/>
      <c r="J66" s="167" t="s">
        <v>159</v>
      </c>
      <c r="K66" s="143"/>
      <c r="L66" s="143"/>
      <c r="M66" s="143"/>
      <c r="N66" s="143"/>
      <c r="O66" s="143"/>
      <c r="P66" s="143"/>
      <c r="Q66" s="143"/>
      <c r="R66" s="143"/>
      <c r="S66" s="143"/>
      <c r="T66" s="143"/>
      <c r="U66" s="144"/>
      <c r="V66" s="168">
        <v>35</v>
      </c>
      <c r="W66" s="170" t="s">
        <v>39</v>
      </c>
      <c r="X66" s="143"/>
      <c r="Y66" s="143"/>
      <c r="Z66" s="144"/>
      <c r="AA66" s="170" t="s">
        <v>39</v>
      </c>
      <c r="AB66" s="143"/>
      <c r="AC66" s="143"/>
      <c r="AD66" s="143"/>
      <c r="AE66" s="143"/>
      <c r="AF66" s="143"/>
      <c r="AG66" s="143"/>
      <c r="AH66" s="144"/>
      <c r="AI66" s="170" t="s">
        <v>134</v>
      </c>
      <c r="AJ66" s="143"/>
      <c r="AK66" s="144"/>
      <c r="AM66" s="170" t="s">
        <v>39</v>
      </c>
      <c r="AN66" s="144"/>
    </row>
    <row r="67" spans="1:40">
      <c r="A67" s="165" t="s">
        <v>71</v>
      </c>
      <c r="B67" s="143"/>
      <c r="C67" s="144"/>
      <c r="D67" s="166" t="s">
        <v>72</v>
      </c>
      <c r="E67" s="166" t="s">
        <v>70</v>
      </c>
      <c r="F67" s="166" t="s">
        <v>72</v>
      </c>
      <c r="G67" s="166"/>
      <c r="H67" s="166"/>
      <c r="I67" s="166"/>
      <c r="J67" s="167" t="s">
        <v>161</v>
      </c>
      <c r="K67" s="143"/>
      <c r="L67" s="143"/>
      <c r="M67" s="143"/>
      <c r="N67" s="143"/>
      <c r="O67" s="143"/>
      <c r="P67" s="143"/>
      <c r="Q67" s="143"/>
      <c r="R67" s="143"/>
      <c r="S67" s="143"/>
      <c r="T67" s="143"/>
      <c r="U67" s="144"/>
      <c r="V67" s="168">
        <v>36</v>
      </c>
      <c r="W67" s="170" t="s">
        <v>39</v>
      </c>
      <c r="X67" s="143"/>
      <c r="Y67" s="143"/>
      <c r="Z67" s="144"/>
      <c r="AA67" s="170" t="s">
        <v>39</v>
      </c>
      <c r="AB67" s="143"/>
      <c r="AC67" s="143"/>
      <c r="AD67" s="143"/>
      <c r="AE67" s="143"/>
      <c r="AF67" s="143"/>
      <c r="AG67" s="143"/>
      <c r="AH67" s="144"/>
      <c r="AI67" s="170" t="s">
        <v>134</v>
      </c>
      <c r="AJ67" s="143"/>
      <c r="AK67" s="144"/>
      <c r="AM67" s="170" t="s">
        <v>39</v>
      </c>
      <c r="AN67" s="144"/>
    </row>
    <row r="68" spans="1:40">
      <c r="A68" s="165" t="s">
        <v>71</v>
      </c>
      <c r="B68" s="143"/>
      <c r="C68" s="144"/>
      <c r="D68" s="166" t="s">
        <v>72</v>
      </c>
      <c r="E68" s="166" t="s">
        <v>70</v>
      </c>
      <c r="F68" s="166" t="s">
        <v>72</v>
      </c>
      <c r="G68" s="166" t="s">
        <v>70</v>
      </c>
      <c r="H68" s="166" t="s">
        <v>70</v>
      </c>
      <c r="I68" s="166"/>
      <c r="J68" s="167" t="s">
        <v>162</v>
      </c>
      <c r="K68" s="143"/>
      <c r="L68" s="143"/>
      <c r="M68" s="143"/>
      <c r="N68" s="143"/>
      <c r="O68" s="143"/>
      <c r="P68" s="143"/>
      <c r="Q68" s="143"/>
      <c r="R68" s="143"/>
      <c r="S68" s="143"/>
      <c r="T68" s="143"/>
      <c r="U68" s="144"/>
      <c r="V68" s="168">
        <v>37</v>
      </c>
      <c r="W68" s="170" t="s">
        <v>39</v>
      </c>
      <c r="X68" s="143"/>
      <c r="Y68" s="143"/>
      <c r="Z68" s="144"/>
      <c r="AA68" s="170" t="s">
        <v>39</v>
      </c>
      <c r="AB68" s="143"/>
      <c r="AC68" s="143"/>
      <c r="AD68" s="143"/>
      <c r="AE68" s="143"/>
      <c r="AF68" s="143"/>
      <c r="AG68" s="143"/>
      <c r="AH68" s="144"/>
      <c r="AI68" s="170" t="s">
        <v>134</v>
      </c>
      <c r="AJ68" s="143"/>
      <c r="AK68" s="144"/>
      <c r="AM68" s="170" t="s">
        <v>39</v>
      </c>
      <c r="AN68" s="144"/>
    </row>
    <row r="69" spans="1:40">
      <c r="A69" s="165" t="s">
        <v>71</v>
      </c>
      <c r="B69" s="143"/>
      <c r="C69" s="144"/>
      <c r="D69" s="166" t="s">
        <v>72</v>
      </c>
      <c r="E69" s="166" t="s">
        <v>70</v>
      </c>
      <c r="F69" s="166" t="s">
        <v>72</v>
      </c>
      <c r="G69" s="166" t="s">
        <v>70</v>
      </c>
      <c r="H69" s="166" t="s">
        <v>71</v>
      </c>
      <c r="I69" s="166"/>
      <c r="J69" s="167" t="s">
        <v>163</v>
      </c>
      <c r="K69" s="143"/>
      <c r="L69" s="143"/>
      <c r="M69" s="143"/>
      <c r="N69" s="143"/>
      <c r="O69" s="143"/>
      <c r="P69" s="143"/>
      <c r="Q69" s="143"/>
      <c r="R69" s="143"/>
      <c r="S69" s="143"/>
      <c r="T69" s="143"/>
      <c r="U69" s="144"/>
      <c r="V69" s="168">
        <v>38</v>
      </c>
      <c r="W69" s="170" t="s">
        <v>39</v>
      </c>
      <c r="X69" s="143"/>
      <c r="Y69" s="143"/>
      <c r="Z69" s="144"/>
      <c r="AA69" s="170" t="s">
        <v>39</v>
      </c>
      <c r="AB69" s="143"/>
      <c r="AC69" s="143"/>
      <c r="AD69" s="143"/>
      <c r="AE69" s="143"/>
      <c r="AF69" s="143"/>
      <c r="AG69" s="143"/>
      <c r="AH69" s="144"/>
      <c r="AI69" s="170" t="s">
        <v>134</v>
      </c>
      <c r="AJ69" s="143"/>
      <c r="AK69" s="144"/>
      <c r="AM69" s="170" t="s">
        <v>39</v>
      </c>
      <c r="AN69" s="144"/>
    </row>
    <row r="70" spans="1:40">
      <c r="A70" s="165" t="s">
        <v>71</v>
      </c>
      <c r="B70" s="143"/>
      <c r="C70" s="144"/>
      <c r="D70" s="166" t="s">
        <v>72</v>
      </c>
      <c r="E70" s="166" t="s">
        <v>70</v>
      </c>
      <c r="F70" s="166" t="s">
        <v>72</v>
      </c>
      <c r="G70" s="166" t="s">
        <v>70</v>
      </c>
      <c r="H70" s="166" t="s">
        <v>72</v>
      </c>
      <c r="I70" s="166"/>
      <c r="J70" s="167" t="s">
        <v>164</v>
      </c>
      <c r="K70" s="143"/>
      <c r="L70" s="143"/>
      <c r="M70" s="143"/>
      <c r="N70" s="143"/>
      <c r="O70" s="143"/>
      <c r="P70" s="143"/>
      <c r="Q70" s="143"/>
      <c r="R70" s="143"/>
      <c r="S70" s="143"/>
      <c r="T70" s="143"/>
      <c r="U70" s="144"/>
      <c r="V70" s="168">
        <v>39</v>
      </c>
      <c r="W70" s="170" t="s">
        <v>39</v>
      </c>
      <c r="X70" s="143"/>
      <c r="Y70" s="143"/>
      <c r="Z70" s="144"/>
      <c r="AA70" s="170" t="s">
        <v>39</v>
      </c>
      <c r="AB70" s="143"/>
      <c r="AC70" s="143"/>
      <c r="AD70" s="143"/>
      <c r="AE70" s="143"/>
      <c r="AF70" s="143"/>
      <c r="AG70" s="143"/>
      <c r="AH70" s="144"/>
      <c r="AI70" s="170" t="s">
        <v>134</v>
      </c>
      <c r="AJ70" s="143"/>
      <c r="AK70" s="144"/>
      <c r="AM70" s="170" t="s">
        <v>39</v>
      </c>
      <c r="AN70" s="144"/>
    </row>
    <row r="71" spans="1:40">
      <c r="A71" s="165" t="s">
        <v>71</v>
      </c>
      <c r="B71" s="143"/>
      <c r="C71" s="144"/>
      <c r="D71" s="166" t="s">
        <v>72</v>
      </c>
      <c r="E71" s="166" t="s">
        <v>71</v>
      </c>
      <c r="F71" s="166"/>
      <c r="G71" s="166"/>
      <c r="H71" s="166"/>
      <c r="I71" s="166"/>
      <c r="J71" s="167" t="s">
        <v>165</v>
      </c>
      <c r="K71" s="143"/>
      <c r="L71" s="143"/>
      <c r="M71" s="143"/>
      <c r="N71" s="143"/>
      <c r="O71" s="143"/>
      <c r="P71" s="143"/>
      <c r="Q71" s="143"/>
      <c r="R71" s="143"/>
      <c r="S71" s="143"/>
      <c r="T71" s="143"/>
      <c r="U71" s="144"/>
      <c r="V71" s="168">
        <v>40</v>
      </c>
      <c r="W71" s="170" t="s">
        <v>39</v>
      </c>
      <c r="X71" s="143"/>
      <c r="Y71" s="143"/>
      <c r="Z71" s="144"/>
      <c r="AA71" s="170" t="s">
        <v>39</v>
      </c>
      <c r="AB71" s="143"/>
      <c r="AC71" s="143"/>
      <c r="AD71" s="143"/>
      <c r="AE71" s="143"/>
      <c r="AF71" s="143"/>
      <c r="AG71" s="143"/>
      <c r="AH71" s="144"/>
      <c r="AI71" s="170" t="s">
        <v>134</v>
      </c>
      <c r="AJ71" s="143"/>
      <c r="AK71" s="144"/>
      <c r="AM71" s="170" t="s">
        <v>39</v>
      </c>
      <c r="AN71" s="144"/>
    </row>
    <row r="72" spans="1:40">
      <c r="A72" s="165" t="s">
        <v>71</v>
      </c>
      <c r="B72" s="143"/>
      <c r="C72" s="144"/>
      <c r="D72" s="166" t="s">
        <v>72</v>
      </c>
      <c r="E72" s="166" t="s">
        <v>71</v>
      </c>
      <c r="F72" s="166" t="s">
        <v>70</v>
      </c>
      <c r="G72" s="166"/>
      <c r="H72" s="166"/>
      <c r="I72" s="166"/>
      <c r="J72" s="167" t="s">
        <v>165</v>
      </c>
      <c r="K72" s="143"/>
      <c r="L72" s="143"/>
      <c r="M72" s="143"/>
      <c r="N72" s="143"/>
      <c r="O72" s="143"/>
      <c r="P72" s="143"/>
      <c r="Q72" s="143"/>
      <c r="R72" s="143"/>
      <c r="S72" s="143"/>
      <c r="T72" s="143"/>
      <c r="U72" s="144"/>
      <c r="V72" s="168">
        <v>41</v>
      </c>
      <c r="W72" s="170" t="s">
        <v>39</v>
      </c>
      <c r="X72" s="143"/>
      <c r="Y72" s="143"/>
      <c r="Z72" s="144"/>
      <c r="AA72" s="170" t="s">
        <v>39</v>
      </c>
      <c r="AB72" s="143"/>
      <c r="AC72" s="143"/>
      <c r="AD72" s="143"/>
      <c r="AE72" s="143"/>
      <c r="AF72" s="143"/>
      <c r="AG72" s="143"/>
      <c r="AH72" s="144"/>
      <c r="AI72" s="170" t="s">
        <v>134</v>
      </c>
      <c r="AJ72" s="143"/>
      <c r="AK72" s="144"/>
      <c r="AM72" s="170" t="s">
        <v>39</v>
      </c>
      <c r="AN72" s="144"/>
    </row>
    <row r="73" spans="1:40">
      <c r="A73" s="165" t="s">
        <v>71</v>
      </c>
      <c r="B73" s="143"/>
      <c r="C73" s="144"/>
      <c r="D73" s="166" t="s">
        <v>72</v>
      </c>
      <c r="E73" s="166" t="s">
        <v>71</v>
      </c>
      <c r="F73" s="166" t="s">
        <v>70</v>
      </c>
      <c r="G73" s="166" t="s">
        <v>70</v>
      </c>
      <c r="H73" s="166" t="s">
        <v>70</v>
      </c>
      <c r="I73" s="166"/>
      <c r="J73" s="167" t="s">
        <v>165</v>
      </c>
      <c r="K73" s="143"/>
      <c r="L73" s="143"/>
      <c r="M73" s="143"/>
      <c r="N73" s="143"/>
      <c r="O73" s="143"/>
      <c r="P73" s="143"/>
      <c r="Q73" s="143"/>
      <c r="R73" s="143"/>
      <c r="S73" s="143"/>
      <c r="T73" s="143"/>
      <c r="U73" s="144"/>
      <c r="V73" s="168">
        <v>42</v>
      </c>
      <c r="W73" s="170" t="s">
        <v>39</v>
      </c>
      <c r="X73" s="143"/>
      <c r="Y73" s="143"/>
      <c r="Z73" s="144"/>
      <c r="AA73" s="170" t="s">
        <v>39</v>
      </c>
      <c r="AB73" s="143"/>
      <c r="AC73" s="143"/>
      <c r="AD73" s="143"/>
      <c r="AE73" s="143"/>
      <c r="AF73" s="143"/>
      <c r="AG73" s="143"/>
      <c r="AH73" s="144"/>
      <c r="AI73" s="170" t="s">
        <v>134</v>
      </c>
      <c r="AJ73" s="143"/>
      <c r="AK73" s="144"/>
      <c r="AM73" s="170" t="s">
        <v>39</v>
      </c>
      <c r="AN73" s="144"/>
    </row>
    <row r="74" spans="1:40">
      <c r="A74" s="165" t="s">
        <v>71</v>
      </c>
      <c r="B74" s="143"/>
      <c r="C74" s="144"/>
      <c r="D74" s="166" t="s">
        <v>73</v>
      </c>
      <c r="E74" s="166"/>
      <c r="F74" s="166"/>
      <c r="G74" s="166"/>
      <c r="H74" s="166"/>
      <c r="I74" s="166"/>
      <c r="J74" s="167" t="s">
        <v>166</v>
      </c>
      <c r="K74" s="143"/>
      <c r="L74" s="143"/>
      <c r="M74" s="143"/>
      <c r="N74" s="143"/>
      <c r="O74" s="143"/>
      <c r="P74" s="143"/>
      <c r="Q74" s="143"/>
      <c r="R74" s="143"/>
      <c r="S74" s="143"/>
      <c r="T74" s="143"/>
      <c r="U74" s="144"/>
      <c r="V74" s="168">
        <v>43</v>
      </c>
      <c r="W74" s="170" t="s">
        <v>39</v>
      </c>
      <c r="X74" s="143"/>
      <c r="Y74" s="143"/>
      <c r="Z74" s="144"/>
      <c r="AA74" s="170" t="s">
        <v>39</v>
      </c>
      <c r="AB74" s="143"/>
      <c r="AC74" s="143"/>
      <c r="AD74" s="143"/>
      <c r="AE74" s="143"/>
      <c r="AF74" s="143"/>
      <c r="AG74" s="143"/>
      <c r="AH74" s="144"/>
      <c r="AI74" s="170" t="s">
        <v>134</v>
      </c>
      <c r="AJ74" s="143"/>
      <c r="AK74" s="144"/>
      <c r="AM74" s="170" t="s">
        <v>39</v>
      </c>
      <c r="AN74" s="144"/>
    </row>
    <row r="75" spans="1:40">
      <c r="A75" s="165" t="s">
        <v>71</v>
      </c>
      <c r="B75" s="143"/>
      <c r="C75" s="144"/>
      <c r="D75" s="166" t="s">
        <v>73</v>
      </c>
      <c r="E75" s="166" t="s">
        <v>70</v>
      </c>
      <c r="F75" s="166"/>
      <c r="G75" s="166"/>
      <c r="H75" s="166"/>
      <c r="I75" s="166"/>
      <c r="J75" s="167" t="s">
        <v>167</v>
      </c>
      <c r="K75" s="143"/>
      <c r="L75" s="143"/>
      <c r="M75" s="143"/>
      <c r="N75" s="143"/>
      <c r="O75" s="143"/>
      <c r="P75" s="143"/>
      <c r="Q75" s="143"/>
      <c r="R75" s="143"/>
      <c r="S75" s="143"/>
      <c r="T75" s="143"/>
      <c r="U75" s="144"/>
      <c r="V75" s="168">
        <v>44</v>
      </c>
      <c r="W75" s="170" t="s">
        <v>39</v>
      </c>
      <c r="X75" s="143"/>
      <c r="Y75" s="143"/>
      <c r="Z75" s="144"/>
      <c r="AA75" s="170" t="s">
        <v>39</v>
      </c>
      <c r="AB75" s="143"/>
      <c r="AC75" s="143"/>
      <c r="AD75" s="143"/>
      <c r="AE75" s="143"/>
      <c r="AF75" s="143"/>
      <c r="AG75" s="143"/>
      <c r="AH75" s="144"/>
      <c r="AI75" s="170" t="s">
        <v>134</v>
      </c>
      <c r="AJ75" s="143"/>
      <c r="AK75" s="144"/>
      <c r="AM75" s="170" t="s">
        <v>39</v>
      </c>
      <c r="AN75" s="144"/>
    </row>
    <row r="76" spans="1:40">
      <c r="A76" s="165" t="s">
        <v>71</v>
      </c>
      <c r="B76" s="143"/>
      <c r="C76" s="144"/>
      <c r="D76" s="166" t="s">
        <v>73</v>
      </c>
      <c r="E76" s="166" t="s">
        <v>70</v>
      </c>
      <c r="F76" s="166" t="s">
        <v>70</v>
      </c>
      <c r="G76" s="166" t="s">
        <v>70</v>
      </c>
      <c r="H76" s="166" t="s">
        <v>70</v>
      </c>
      <c r="I76" s="166"/>
      <c r="J76" s="167" t="s">
        <v>168</v>
      </c>
      <c r="K76" s="143"/>
      <c r="L76" s="143"/>
      <c r="M76" s="143"/>
      <c r="N76" s="143"/>
      <c r="O76" s="143"/>
      <c r="P76" s="143"/>
      <c r="Q76" s="143"/>
      <c r="R76" s="143"/>
      <c r="S76" s="143"/>
      <c r="T76" s="143"/>
      <c r="U76" s="144"/>
      <c r="V76" s="168">
        <v>45</v>
      </c>
      <c r="W76" s="170" t="s">
        <v>39</v>
      </c>
      <c r="X76" s="143"/>
      <c r="Y76" s="143"/>
      <c r="Z76" s="144"/>
      <c r="AA76" s="170" t="s">
        <v>39</v>
      </c>
      <c r="AB76" s="143"/>
      <c r="AC76" s="143"/>
      <c r="AD76" s="143"/>
      <c r="AE76" s="143"/>
      <c r="AF76" s="143"/>
      <c r="AG76" s="143"/>
      <c r="AH76" s="144"/>
      <c r="AI76" s="170" t="s">
        <v>134</v>
      </c>
      <c r="AJ76" s="143"/>
      <c r="AK76" s="144"/>
      <c r="AM76" s="170" t="s">
        <v>39</v>
      </c>
      <c r="AN76" s="144"/>
    </row>
    <row r="77" spans="1:40">
      <c r="A77" s="165" t="s">
        <v>71</v>
      </c>
      <c r="B77" s="143"/>
      <c r="C77" s="144"/>
      <c r="D77" s="166" t="s">
        <v>73</v>
      </c>
      <c r="E77" s="166" t="s">
        <v>70</v>
      </c>
      <c r="F77" s="166" t="s">
        <v>70</v>
      </c>
      <c r="G77" s="166" t="s">
        <v>70</v>
      </c>
      <c r="H77" s="166" t="s">
        <v>71</v>
      </c>
      <c r="I77" s="166"/>
      <c r="J77" s="167" t="s">
        <v>169</v>
      </c>
      <c r="K77" s="143"/>
      <c r="L77" s="143"/>
      <c r="M77" s="143"/>
      <c r="N77" s="143"/>
      <c r="O77" s="143"/>
      <c r="P77" s="143"/>
      <c r="Q77" s="143"/>
      <c r="R77" s="143"/>
      <c r="S77" s="143"/>
      <c r="T77" s="143"/>
      <c r="U77" s="144"/>
      <c r="V77" s="168">
        <v>46</v>
      </c>
      <c r="W77" s="170" t="s">
        <v>39</v>
      </c>
      <c r="X77" s="143"/>
      <c r="Y77" s="143"/>
      <c r="Z77" s="144"/>
      <c r="AA77" s="170" t="s">
        <v>39</v>
      </c>
      <c r="AB77" s="143"/>
      <c r="AC77" s="143"/>
      <c r="AD77" s="143"/>
      <c r="AE77" s="143"/>
      <c r="AF77" s="143"/>
      <c r="AG77" s="143"/>
      <c r="AH77" s="144"/>
      <c r="AI77" s="170" t="s">
        <v>134</v>
      </c>
      <c r="AJ77" s="143"/>
      <c r="AK77" s="144"/>
      <c r="AM77" s="170" t="s">
        <v>39</v>
      </c>
      <c r="AN77" s="144"/>
    </row>
    <row r="78" spans="1:40">
      <c r="A78" s="165" t="s">
        <v>71</v>
      </c>
      <c r="B78" s="143"/>
      <c r="C78" s="144"/>
      <c r="D78" s="166" t="s">
        <v>73</v>
      </c>
      <c r="E78" s="166" t="s">
        <v>70</v>
      </c>
      <c r="F78" s="166" t="s">
        <v>70</v>
      </c>
      <c r="G78" s="166" t="s">
        <v>70</v>
      </c>
      <c r="H78" s="166" t="s">
        <v>72</v>
      </c>
      <c r="I78" s="166"/>
      <c r="J78" s="167" t="s">
        <v>170</v>
      </c>
      <c r="K78" s="143"/>
      <c r="L78" s="143"/>
      <c r="M78" s="143"/>
      <c r="N78" s="143"/>
      <c r="O78" s="143"/>
      <c r="P78" s="143"/>
      <c r="Q78" s="143"/>
      <c r="R78" s="143"/>
      <c r="S78" s="143"/>
      <c r="T78" s="143"/>
      <c r="U78" s="144"/>
      <c r="V78" s="168">
        <v>47</v>
      </c>
      <c r="W78" s="170" t="s">
        <v>39</v>
      </c>
      <c r="X78" s="143"/>
      <c r="Y78" s="143"/>
      <c r="Z78" s="144"/>
      <c r="AA78" s="170" t="s">
        <v>39</v>
      </c>
      <c r="AB78" s="143"/>
      <c r="AC78" s="143"/>
      <c r="AD78" s="143"/>
      <c r="AE78" s="143"/>
      <c r="AF78" s="143"/>
      <c r="AG78" s="143"/>
      <c r="AH78" s="144"/>
      <c r="AI78" s="170" t="s">
        <v>134</v>
      </c>
      <c r="AJ78" s="143"/>
      <c r="AK78" s="144"/>
      <c r="AM78" s="170" t="s">
        <v>39</v>
      </c>
      <c r="AN78" s="144"/>
    </row>
    <row r="79" spans="1:40">
      <c r="A79" s="165" t="s">
        <v>71</v>
      </c>
      <c r="B79" s="143"/>
      <c r="C79" s="144"/>
      <c r="D79" s="166" t="s">
        <v>74</v>
      </c>
      <c r="E79" s="166"/>
      <c r="F79" s="166"/>
      <c r="G79" s="166"/>
      <c r="H79" s="166"/>
      <c r="I79" s="166"/>
      <c r="J79" s="167" t="s">
        <v>171</v>
      </c>
      <c r="K79" s="143"/>
      <c r="L79" s="143"/>
      <c r="M79" s="143"/>
      <c r="N79" s="143"/>
      <c r="O79" s="143"/>
      <c r="P79" s="143"/>
      <c r="Q79" s="143"/>
      <c r="R79" s="143"/>
      <c r="S79" s="143"/>
      <c r="T79" s="143"/>
      <c r="U79" s="144"/>
      <c r="V79" s="168">
        <v>48</v>
      </c>
      <c r="W79" s="170" t="s">
        <v>39</v>
      </c>
      <c r="X79" s="143"/>
      <c r="Y79" s="143"/>
      <c r="Z79" s="144"/>
      <c r="AA79" s="170" t="s">
        <v>39</v>
      </c>
      <c r="AB79" s="143"/>
      <c r="AC79" s="143"/>
      <c r="AD79" s="143"/>
      <c r="AE79" s="143"/>
      <c r="AF79" s="143"/>
      <c r="AG79" s="143"/>
      <c r="AH79" s="144"/>
      <c r="AI79" s="170" t="s">
        <v>134</v>
      </c>
      <c r="AJ79" s="143"/>
      <c r="AK79" s="144"/>
      <c r="AM79" s="170" t="s">
        <v>39</v>
      </c>
      <c r="AN79" s="144"/>
    </row>
    <row r="80" spans="1:40">
      <c r="A80" s="165" t="s">
        <v>71</v>
      </c>
      <c r="B80" s="143"/>
      <c r="C80" s="144"/>
      <c r="D80" s="166" t="s">
        <v>74</v>
      </c>
      <c r="E80" s="166" t="s">
        <v>70</v>
      </c>
      <c r="F80" s="166"/>
      <c r="G80" s="166"/>
      <c r="H80" s="166"/>
      <c r="I80" s="166"/>
      <c r="J80" s="167" t="s">
        <v>172</v>
      </c>
      <c r="K80" s="143"/>
      <c r="L80" s="143"/>
      <c r="M80" s="143"/>
      <c r="N80" s="143"/>
      <c r="O80" s="143"/>
      <c r="P80" s="143"/>
      <c r="Q80" s="143"/>
      <c r="R80" s="143"/>
      <c r="S80" s="143"/>
      <c r="T80" s="143"/>
      <c r="U80" s="144"/>
      <c r="V80" s="168">
        <v>49</v>
      </c>
      <c r="W80" s="170" t="s">
        <v>39</v>
      </c>
      <c r="X80" s="143"/>
      <c r="Y80" s="143"/>
      <c r="Z80" s="144"/>
      <c r="AA80" s="170" t="s">
        <v>39</v>
      </c>
      <c r="AB80" s="143"/>
      <c r="AC80" s="143"/>
      <c r="AD80" s="143"/>
      <c r="AE80" s="143"/>
      <c r="AF80" s="143"/>
      <c r="AG80" s="143"/>
      <c r="AH80" s="144"/>
      <c r="AI80" s="170" t="s">
        <v>134</v>
      </c>
      <c r="AJ80" s="143"/>
      <c r="AK80" s="144"/>
      <c r="AM80" s="170" t="s">
        <v>39</v>
      </c>
      <c r="AN80" s="144"/>
    </row>
    <row r="81" spans="1:40">
      <c r="A81" s="165" t="s">
        <v>71</v>
      </c>
      <c r="B81" s="143"/>
      <c r="C81" s="144"/>
      <c r="D81" s="166" t="s">
        <v>74</v>
      </c>
      <c r="E81" s="166" t="s">
        <v>70</v>
      </c>
      <c r="F81" s="166" t="s">
        <v>70</v>
      </c>
      <c r="G81" s="166" t="s">
        <v>70</v>
      </c>
      <c r="H81" s="166" t="s">
        <v>70</v>
      </c>
      <c r="I81" s="166"/>
      <c r="J81" s="167" t="s">
        <v>173</v>
      </c>
      <c r="K81" s="143"/>
      <c r="L81" s="143"/>
      <c r="M81" s="143"/>
      <c r="N81" s="143"/>
      <c r="O81" s="143"/>
      <c r="P81" s="143"/>
      <c r="Q81" s="143"/>
      <c r="R81" s="143"/>
      <c r="S81" s="143"/>
      <c r="T81" s="143"/>
      <c r="U81" s="144"/>
      <c r="V81" s="168">
        <v>50</v>
      </c>
      <c r="W81" s="170" t="s">
        <v>39</v>
      </c>
      <c r="X81" s="143"/>
      <c r="Y81" s="143"/>
      <c r="Z81" s="144"/>
      <c r="AA81" s="170" t="s">
        <v>39</v>
      </c>
      <c r="AB81" s="143"/>
      <c r="AC81" s="143"/>
      <c r="AD81" s="143"/>
      <c r="AE81" s="143"/>
      <c r="AF81" s="143"/>
      <c r="AG81" s="143"/>
      <c r="AH81" s="144"/>
      <c r="AI81" s="170" t="s">
        <v>134</v>
      </c>
      <c r="AJ81" s="143"/>
      <c r="AK81" s="144"/>
      <c r="AM81" s="170" t="s">
        <v>39</v>
      </c>
      <c r="AN81" s="144"/>
    </row>
    <row r="82" spans="1:40">
      <c r="A82" s="165" t="s">
        <v>71</v>
      </c>
      <c r="B82" s="143"/>
      <c r="C82" s="144"/>
      <c r="D82" s="166" t="s">
        <v>74</v>
      </c>
      <c r="E82" s="166" t="s">
        <v>70</v>
      </c>
      <c r="F82" s="166" t="s">
        <v>70</v>
      </c>
      <c r="G82" s="166" t="s">
        <v>70</v>
      </c>
      <c r="H82" s="166" t="s">
        <v>71</v>
      </c>
      <c r="I82" s="166"/>
      <c r="J82" s="167" t="s">
        <v>174</v>
      </c>
      <c r="K82" s="143"/>
      <c r="L82" s="143"/>
      <c r="M82" s="143"/>
      <c r="N82" s="143"/>
      <c r="O82" s="143"/>
      <c r="P82" s="143"/>
      <c r="Q82" s="143"/>
      <c r="R82" s="143"/>
      <c r="S82" s="143"/>
      <c r="T82" s="143"/>
      <c r="U82" s="144"/>
      <c r="V82" s="168">
        <v>51</v>
      </c>
      <c r="W82" s="170" t="s">
        <v>39</v>
      </c>
      <c r="X82" s="143"/>
      <c r="Y82" s="143"/>
      <c r="Z82" s="144"/>
      <c r="AA82" s="170" t="s">
        <v>39</v>
      </c>
      <c r="AB82" s="143"/>
      <c r="AC82" s="143"/>
      <c r="AD82" s="143"/>
      <c r="AE82" s="143"/>
      <c r="AF82" s="143"/>
      <c r="AG82" s="143"/>
      <c r="AH82" s="144"/>
      <c r="AI82" s="170" t="s">
        <v>134</v>
      </c>
      <c r="AJ82" s="143"/>
      <c r="AK82" s="144"/>
      <c r="AM82" s="170" t="s">
        <v>39</v>
      </c>
      <c r="AN82" s="144"/>
    </row>
    <row r="83" spans="1:40">
      <c r="A83" s="165" t="s">
        <v>71</v>
      </c>
      <c r="B83" s="143"/>
      <c r="C83" s="144"/>
      <c r="D83" s="166" t="s">
        <v>74</v>
      </c>
      <c r="E83" s="166" t="s">
        <v>71</v>
      </c>
      <c r="F83" s="166"/>
      <c r="G83" s="166"/>
      <c r="H83" s="166"/>
      <c r="I83" s="166"/>
      <c r="J83" s="167" t="s">
        <v>175</v>
      </c>
      <c r="K83" s="143"/>
      <c r="L83" s="143"/>
      <c r="M83" s="143"/>
      <c r="N83" s="143"/>
      <c r="O83" s="143"/>
      <c r="P83" s="143"/>
      <c r="Q83" s="143"/>
      <c r="R83" s="143"/>
      <c r="S83" s="143"/>
      <c r="T83" s="143"/>
      <c r="U83" s="144"/>
      <c r="V83" s="168">
        <v>52</v>
      </c>
      <c r="W83" s="170" t="s">
        <v>39</v>
      </c>
      <c r="X83" s="143"/>
      <c r="Y83" s="143"/>
      <c r="Z83" s="144"/>
      <c r="AA83" s="170" t="s">
        <v>39</v>
      </c>
      <c r="AB83" s="143"/>
      <c r="AC83" s="143"/>
      <c r="AD83" s="143"/>
      <c r="AE83" s="143"/>
      <c r="AF83" s="143"/>
      <c r="AG83" s="143"/>
      <c r="AH83" s="144"/>
      <c r="AI83" s="170" t="s">
        <v>134</v>
      </c>
      <c r="AJ83" s="143"/>
      <c r="AK83" s="144"/>
      <c r="AM83" s="170" t="s">
        <v>39</v>
      </c>
      <c r="AN83" s="144"/>
    </row>
    <row r="84" spans="1:40">
      <c r="A84" s="165" t="s">
        <v>71</v>
      </c>
      <c r="B84" s="143"/>
      <c r="C84" s="144"/>
      <c r="D84" s="166" t="s">
        <v>74</v>
      </c>
      <c r="E84" s="166" t="s">
        <v>71</v>
      </c>
      <c r="F84" s="166" t="s">
        <v>70</v>
      </c>
      <c r="G84" s="166" t="s">
        <v>70</v>
      </c>
      <c r="H84" s="166" t="s">
        <v>70</v>
      </c>
      <c r="I84" s="166"/>
      <c r="J84" s="167" t="s">
        <v>176</v>
      </c>
      <c r="K84" s="143"/>
      <c r="L84" s="143"/>
      <c r="M84" s="143"/>
      <c r="N84" s="143"/>
      <c r="O84" s="143"/>
      <c r="P84" s="143"/>
      <c r="Q84" s="143"/>
      <c r="R84" s="143"/>
      <c r="S84" s="143"/>
      <c r="T84" s="143"/>
      <c r="U84" s="144"/>
      <c r="V84" s="168">
        <v>53</v>
      </c>
      <c r="W84" s="170" t="s">
        <v>39</v>
      </c>
      <c r="X84" s="143"/>
      <c r="Y84" s="143"/>
      <c r="Z84" s="144"/>
      <c r="AA84" s="170" t="s">
        <v>39</v>
      </c>
      <c r="AB84" s="143"/>
      <c r="AC84" s="143"/>
      <c r="AD84" s="143"/>
      <c r="AE84" s="143"/>
      <c r="AF84" s="143"/>
      <c r="AG84" s="143"/>
      <c r="AH84" s="144"/>
      <c r="AI84" s="170" t="s">
        <v>134</v>
      </c>
      <c r="AJ84" s="143"/>
      <c r="AK84" s="144"/>
      <c r="AM84" s="170" t="s">
        <v>39</v>
      </c>
      <c r="AN84" s="144"/>
    </row>
    <row r="85" spans="1:40">
      <c r="A85" s="165" t="s">
        <v>71</v>
      </c>
      <c r="B85" s="143"/>
      <c r="C85" s="144"/>
      <c r="D85" s="166" t="s">
        <v>74</v>
      </c>
      <c r="E85" s="166" t="s">
        <v>71</v>
      </c>
      <c r="F85" s="166" t="s">
        <v>70</v>
      </c>
      <c r="G85" s="166" t="s">
        <v>70</v>
      </c>
      <c r="H85" s="166" t="s">
        <v>71</v>
      </c>
      <c r="I85" s="166"/>
      <c r="J85" s="167" t="s">
        <v>177</v>
      </c>
      <c r="K85" s="143"/>
      <c r="L85" s="143"/>
      <c r="M85" s="143"/>
      <c r="N85" s="143"/>
      <c r="O85" s="143"/>
      <c r="P85" s="143"/>
      <c r="Q85" s="143"/>
      <c r="R85" s="143"/>
      <c r="S85" s="143"/>
      <c r="T85" s="143"/>
      <c r="U85" s="144"/>
      <c r="V85" s="168">
        <v>54</v>
      </c>
      <c r="W85" s="170" t="s">
        <v>39</v>
      </c>
      <c r="X85" s="143"/>
      <c r="Y85" s="143"/>
      <c r="Z85" s="144"/>
      <c r="AA85" s="170" t="s">
        <v>39</v>
      </c>
      <c r="AB85" s="143"/>
      <c r="AC85" s="143"/>
      <c r="AD85" s="143"/>
      <c r="AE85" s="143"/>
      <c r="AF85" s="143"/>
      <c r="AG85" s="143"/>
      <c r="AH85" s="144"/>
      <c r="AI85" s="170" t="s">
        <v>134</v>
      </c>
      <c r="AJ85" s="143"/>
      <c r="AK85" s="144"/>
      <c r="AM85" s="170" t="s">
        <v>39</v>
      </c>
      <c r="AN85" s="144"/>
    </row>
    <row r="86" spans="1:40">
      <c r="A86" s="165" t="s">
        <v>71</v>
      </c>
      <c r="B86" s="143"/>
      <c r="C86" s="144"/>
      <c r="D86" s="166" t="s">
        <v>74</v>
      </c>
      <c r="E86" s="166" t="s">
        <v>72</v>
      </c>
      <c r="F86" s="166"/>
      <c r="G86" s="166"/>
      <c r="H86" s="166"/>
      <c r="I86" s="166"/>
      <c r="J86" s="167" t="s">
        <v>178</v>
      </c>
      <c r="K86" s="143"/>
      <c r="L86" s="143"/>
      <c r="M86" s="143"/>
      <c r="N86" s="143"/>
      <c r="O86" s="143"/>
      <c r="P86" s="143"/>
      <c r="Q86" s="143"/>
      <c r="R86" s="143"/>
      <c r="S86" s="143"/>
      <c r="T86" s="143"/>
      <c r="U86" s="144"/>
      <c r="V86" s="168">
        <v>55</v>
      </c>
      <c r="W86" s="170" t="s">
        <v>39</v>
      </c>
      <c r="X86" s="143"/>
      <c r="Y86" s="143"/>
      <c r="Z86" s="144"/>
      <c r="AA86" s="170" t="s">
        <v>39</v>
      </c>
      <c r="AB86" s="143"/>
      <c r="AC86" s="143"/>
      <c r="AD86" s="143"/>
      <c r="AE86" s="143"/>
      <c r="AF86" s="143"/>
      <c r="AG86" s="143"/>
      <c r="AH86" s="144"/>
      <c r="AI86" s="170" t="s">
        <v>134</v>
      </c>
      <c r="AJ86" s="143"/>
      <c r="AK86" s="144"/>
      <c r="AM86" s="170" t="s">
        <v>39</v>
      </c>
      <c r="AN86" s="144"/>
    </row>
    <row r="87" spans="1:40">
      <c r="A87" s="165" t="s">
        <v>71</v>
      </c>
      <c r="B87" s="143"/>
      <c r="C87" s="144"/>
      <c r="D87" s="166" t="s">
        <v>74</v>
      </c>
      <c r="E87" s="166" t="s">
        <v>72</v>
      </c>
      <c r="F87" s="166" t="s">
        <v>70</v>
      </c>
      <c r="G87" s="166" t="s">
        <v>70</v>
      </c>
      <c r="H87" s="166" t="s">
        <v>70</v>
      </c>
      <c r="I87" s="166"/>
      <c r="J87" s="167" t="s">
        <v>179</v>
      </c>
      <c r="K87" s="143"/>
      <c r="L87" s="143"/>
      <c r="M87" s="143"/>
      <c r="N87" s="143"/>
      <c r="O87" s="143"/>
      <c r="P87" s="143"/>
      <c r="Q87" s="143"/>
      <c r="R87" s="143"/>
      <c r="S87" s="143"/>
      <c r="T87" s="143"/>
      <c r="U87" s="144"/>
      <c r="V87" s="168">
        <v>56</v>
      </c>
      <c r="W87" s="170" t="s">
        <v>39</v>
      </c>
      <c r="X87" s="143"/>
      <c r="Y87" s="143"/>
      <c r="Z87" s="144"/>
      <c r="AA87" s="170" t="s">
        <v>39</v>
      </c>
      <c r="AB87" s="143"/>
      <c r="AC87" s="143"/>
      <c r="AD87" s="143"/>
      <c r="AE87" s="143"/>
      <c r="AF87" s="143"/>
      <c r="AG87" s="143"/>
      <c r="AH87" s="144"/>
      <c r="AI87" s="170" t="s">
        <v>134</v>
      </c>
      <c r="AJ87" s="143"/>
      <c r="AK87" s="144"/>
      <c r="AM87" s="170" t="s">
        <v>39</v>
      </c>
      <c r="AN87" s="144"/>
    </row>
    <row r="88" spans="1:40">
      <c r="A88" s="165" t="s">
        <v>71</v>
      </c>
      <c r="B88" s="143"/>
      <c r="C88" s="144"/>
      <c r="D88" s="166" t="s">
        <v>74</v>
      </c>
      <c r="E88" s="166" t="s">
        <v>72</v>
      </c>
      <c r="F88" s="166" t="s">
        <v>70</v>
      </c>
      <c r="G88" s="166" t="s">
        <v>70</v>
      </c>
      <c r="H88" s="166" t="s">
        <v>71</v>
      </c>
      <c r="I88" s="166"/>
      <c r="J88" s="167" t="s">
        <v>180</v>
      </c>
      <c r="K88" s="143"/>
      <c r="L88" s="143"/>
      <c r="M88" s="143"/>
      <c r="N88" s="143"/>
      <c r="O88" s="143"/>
      <c r="P88" s="143"/>
      <c r="Q88" s="143"/>
      <c r="R88" s="143"/>
      <c r="S88" s="143"/>
      <c r="T88" s="143"/>
      <c r="U88" s="144"/>
      <c r="V88" s="168">
        <v>57</v>
      </c>
      <c r="W88" s="170" t="s">
        <v>39</v>
      </c>
      <c r="X88" s="143"/>
      <c r="Y88" s="143"/>
      <c r="Z88" s="144"/>
      <c r="AA88" s="170" t="s">
        <v>39</v>
      </c>
      <c r="AB88" s="143"/>
      <c r="AC88" s="143"/>
      <c r="AD88" s="143"/>
      <c r="AE88" s="143"/>
      <c r="AF88" s="143"/>
      <c r="AG88" s="143"/>
      <c r="AH88" s="144"/>
      <c r="AI88" s="170" t="s">
        <v>134</v>
      </c>
      <c r="AJ88" s="143"/>
      <c r="AK88" s="144"/>
      <c r="AM88" s="170" t="s">
        <v>39</v>
      </c>
      <c r="AN88" s="144"/>
    </row>
    <row r="89" spans="1:40">
      <c r="A89" s="165" t="s">
        <v>71</v>
      </c>
      <c r="B89" s="143"/>
      <c r="C89" s="144"/>
      <c r="D89" s="166" t="s">
        <v>74</v>
      </c>
      <c r="E89" s="166" t="s">
        <v>72</v>
      </c>
      <c r="F89" s="166" t="s">
        <v>71</v>
      </c>
      <c r="G89" s="166" t="s">
        <v>70</v>
      </c>
      <c r="H89" s="166" t="s">
        <v>70</v>
      </c>
      <c r="I89" s="166"/>
      <c r="J89" s="167" t="s">
        <v>181</v>
      </c>
      <c r="K89" s="143"/>
      <c r="L89" s="143"/>
      <c r="M89" s="143"/>
      <c r="N89" s="143"/>
      <c r="O89" s="143"/>
      <c r="P89" s="143"/>
      <c r="Q89" s="143"/>
      <c r="R89" s="143"/>
      <c r="S89" s="143"/>
      <c r="T89" s="143"/>
      <c r="U89" s="144"/>
      <c r="V89" s="168">
        <v>58</v>
      </c>
      <c r="W89" s="170" t="s">
        <v>39</v>
      </c>
      <c r="X89" s="143"/>
      <c r="Y89" s="143"/>
      <c r="Z89" s="144"/>
      <c r="AA89" s="170" t="s">
        <v>39</v>
      </c>
      <c r="AB89" s="143"/>
      <c r="AC89" s="143"/>
      <c r="AD89" s="143"/>
      <c r="AE89" s="143"/>
      <c r="AF89" s="143"/>
      <c r="AG89" s="143"/>
      <c r="AH89" s="144"/>
      <c r="AI89" s="170" t="s">
        <v>134</v>
      </c>
      <c r="AJ89" s="143"/>
      <c r="AK89" s="144"/>
      <c r="AM89" s="170" t="s">
        <v>39</v>
      </c>
      <c r="AN89" s="144"/>
    </row>
    <row r="90" spans="1:40">
      <c r="A90" s="165" t="s">
        <v>71</v>
      </c>
      <c r="B90" s="143"/>
      <c r="C90" s="144"/>
      <c r="D90" s="166" t="s">
        <v>74</v>
      </c>
      <c r="E90" s="166" t="s">
        <v>72</v>
      </c>
      <c r="F90" s="166" t="s">
        <v>71</v>
      </c>
      <c r="G90" s="166" t="s">
        <v>70</v>
      </c>
      <c r="H90" s="166" t="s">
        <v>71</v>
      </c>
      <c r="I90" s="166"/>
      <c r="J90" s="167" t="s">
        <v>182</v>
      </c>
      <c r="K90" s="143"/>
      <c r="L90" s="143"/>
      <c r="M90" s="143"/>
      <c r="N90" s="143"/>
      <c r="O90" s="143"/>
      <c r="P90" s="143"/>
      <c r="Q90" s="143"/>
      <c r="R90" s="143"/>
      <c r="S90" s="143"/>
      <c r="T90" s="143"/>
      <c r="U90" s="144"/>
      <c r="V90" s="168">
        <v>59</v>
      </c>
      <c r="W90" s="170" t="s">
        <v>39</v>
      </c>
      <c r="X90" s="143"/>
      <c r="Y90" s="143"/>
      <c r="Z90" s="144"/>
      <c r="AA90" s="170" t="s">
        <v>39</v>
      </c>
      <c r="AB90" s="143"/>
      <c r="AC90" s="143"/>
      <c r="AD90" s="143"/>
      <c r="AE90" s="143"/>
      <c r="AF90" s="143"/>
      <c r="AG90" s="143"/>
      <c r="AH90" s="144"/>
      <c r="AI90" s="170" t="s">
        <v>134</v>
      </c>
      <c r="AJ90" s="143"/>
      <c r="AK90" s="144"/>
      <c r="AM90" s="170" t="s">
        <v>39</v>
      </c>
      <c r="AN90" s="144"/>
    </row>
    <row r="91" spans="1:40">
      <c r="A91" s="165" t="s">
        <v>71</v>
      </c>
      <c r="B91" s="143"/>
      <c r="C91" s="144"/>
      <c r="D91" s="166" t="s">
        <v>44</v>
      </c>
      <c r="E91" s="166"/>
      <c r="F91" s="166"/>
      <c r="G91" s="166"/>
      <c r="H91" s="166"/>
      <c r="I91" s="166"/>
      <c r="J91" s="167" t="s">
        <v>183</v>
      </c>
      <c r="K91" s="143"/>
      <c r="L91" s="143"/>
      <c r="M91" s="143"/>
      <c r="N91" s="143"/>
      <c r="O91" s="143"/>
      <c r="P91" s="143"/>
      <c r="Q91" s="143"/>
      <c r="R91" s="143"/>
      <c r="S91" s="143"/>
      <c r="T91" s="143"/>
      <c r="U91" s="144"/>
      <c r="V91" s="168">
        <v>60</v>
      </c>
      <c r="W91" s="170" t="s">
        <v>39</v>
      </c>
      <c r="X91" s="143"/>
      <c r="Y91" s="143"/>
      <c r="Z91" s="144"/>
      <c r="AA91" s="170" t="s">
        <v>39</v>
      </c>
      <c r="AB91" s="143"/>
      <c r="AC91" s="143"/>
      <c r="AD91" s="143"/>
      <c r="AE91" s="143"/>
      <c r="AF91" s="143"/>
      <c r="AG91" s="143"/>
      <c r="AH91" s="144"/>
      <c r="AI91" s="170" t="s">
        <v>134</v>
      </c>
      <c r="AJ91" s="143"/>
      <c r="AK91" s="144"/>
      <c r="AM91" s="170" t="s">
        <v>39</v>
      </c>
      <c r="AN91" s="144"/>
    </row>
    <row r="92" spans="1:40">
      <c r="A92" s="165" t="s">
        <v>71</v>
      </c>
      <c r="B92" s="143"/>
      <c r="C92" s="144"/>
      <c r="D92" s="166" t="s">
        <v>44</v>
      </c>
      <c r="E92" s="166" t="s">
        <v>70</v>
      </c>
      <c r="F92" s="166"/>
      <c r="G92" s="166"/>
      <c r="H92" s="166"/>
      <c r="I92" s="166"/>
      <c r="J92" s="167" t="s">
        <v>184</v>
      </c>
      <c r="K92" s="143"/>
      <c r="L92" s="143"/>
      <c r="M92" s="143"/>
      <c r="N92" s="143"/>
      <c r="O92" s="143"/>
      <c r="P92" s="143"/>
      <c r="Q92" s="143"/>
      <c r="R92" s="143"/>
      <c r="S92" s="143"/>
      <c r="T92" s="143"/>
      <c r="U92" s="144"/>
      <c r="V92" s="168">
        <v>61</v>
      </c>
      <c r="W92" s="170" t="s">
        <v>39</v>
      </c>
      <c r="X92" s="143"/>
      <c r="Y92" s="143"/>
      <c r="Z92" s="144"/>
      <c r="AA92" s="170" t="s">
        <v>39</v>
      </c>
      <c r="AB92" s="143"/>
      <c r="AC92" s="143"/>
      <c r="AD92" s="143"/>
      <c r="AE92" s="143"/>
      <c r="AF92" s="143"/>
      <c r="AG92" s="143"/>
      <c r="AH92" s="144"/>
      <c r="AI92" s="170" t="s">
        <v>134</v>
      </c>
      <c r="AJ92" s="143"/>
      <c r="AK92" s="144"/>
      <c r="AM92" s="170" t="s">
        <v>39</v>
      </c>
      <c r="AN92" s="144"/>
    </row>
    <row r="93" spans="1:40">
      <c r="A93" s="165" t="s">
        <v>71</v>
      </c>
      <c r="B93" s="143"/>
      <c r="C93" s="144"/>
      <c r="D93" s="166" t="s">
        <v>44</v>
      </c>
      <c r="E93" s="166" t="s">
        <v>70</v>
      </c>
      <c r="F93" s="166" t="s">
        <v>70</v>
      </c>
      <c r="G93" s="166" t="s">
        <v>70</v>
      </c>
      <c r="H93" s="166" t="s">
        <v>70</v>
      </c>
      <c r="I93" s="166"/>
      <c r="J93" s="167" t="s">
        <v>185</v>
      </c>
      <c r="K93" s="143"/>
      <c r="L93" s="143"/>
      <c r="M93" s="143"/>
      <c r="N93" s="143"/>
      <c r="O93" s="143"/>
      <c r="P93" s="143"/>
      <c r="Q93" s="143"/>
      <c r="R93" s="143"/>
      <c r="S93" s="143"/>
      <c r="T93" s="143"/>
      <c r="U93" s="144"/>
      <c r="V93" s="168">
        <v>62</v>
      </c>
      <c r="W93" s="170" t="s">
        <v>39</v>
      </c>
      <c r="X93" s="143"/>
      <c r="Y93" s="143"/>
      <c r="Z93" s="144"/>
      <c r="AA93" s="170" t="s">
        <v>39</v>
      </c>
      <c r="AB93" s="143"/>
      <c r="AC93" s="143"/>
      <c r="AD93" s="143"/>
      <c r="AE93" s="143"/>
      <c r="AF93" s="143"/>
      <c r="AG93" s="143"/>
      <c r="AH93" s="144"/>
      <c r="AI93" s="170" t="s">
        <v>134</v>
      </c>
      <c r="AJ93" s="143"/>
      <c r="AK93" s="144"/>
      <c r="AM93" s="170" t="s">
        <v>39</v>
      </c>
      <c r="AN93" s="144"/>
    </row>
    <row r="94" spans="1:40">
      <c r="A94" s="165" t="s">
        <v>71</v>
      </c>
      <c r="B94" s="143"/>
      <c r="C94" s="144"/>
      <c r="D94" s="166" t="s">
        <v>44</v>
      </c>
      <c r="E94" s="166" t="s">
        <v>70</v>
      </c>
      <c r="F94" s="166" t="s">
        <v>70</v>
      </c>
      <c r="G94" s="166" t="s">
        <v>70</v>
      </c>
      <c r="H94" s="166" t="s">
        <v>71</v>
      </c>
      <c r="I94" s="166"/>
      <c r="J94" s="167" t="s">
        <v>186</v>
      </c>
      <c r="K94" s="143"/>
      <c r="L94" s="143"/>
      <c r="M94" s="143"/>
      <c r="N94" s="143"/>
      <c r="O94" s="143"/>
      <c r="P94" s="143"/>
      <c r="Q94" s="143"/>
      <c r="R94" s="143"/>
      <c r="S94" s="143"/>
      <c r="T94" s="143"/>
      <c r="U94" s="144"/>
      <c r="V94" s="168">
        <v>63</v>
      </c>
      <c r="W94" s="170" t="s">
        <v>39</v>
      </c>
      <c r="X94" s="143"/>
      <c r="Y94" s="143"/>
      <c r="Z94" s="144"/>
      <c r="AA94" s="170" t="s">
        <v>39</v>
      </c>
      <c r="AB94" s="143"/>
      <c r="AC94" s="143"/>
      <c r="AD94" s="143"/>
      <c r="AE94" s="143"/>
      <c r="AF94" s="143"/>
      <c r="AG94" s="143"/>
      <c r="AH94" s="144"/>
      <c r="AI94" s="170" t="s">
        <v>134</v>
      </c>
      <c r="AJ94" s="143"/>
      <c r="AK94" s="144"/>
      <c r="AM94" s="170" t="s">
        <v>39</v>
      </c>
      <c r="AN94" s="144"/>
    </row>
    <row r="95" spans="1:40">
      <c r="A95" s="165" t="s">
        <v>71</v>
      </c>
      <c r="B95" s="143"/>
      <c r="C95" s="144"/>
      <c r="D95" s="166" t="s">
        <v>44</v>
      </c>
      <c r="E95" s="166" t="s">
        <v>71</v>
      </c>
      <c r="F95" s="166"/>
      <c r="G95" s="166"/>
      <c r="H95" s="166"/>
      <c r="I95" s="166"/>
      <c r="J95" s="167" t="s">
        <v>187</v>
      </c>
      <c r="K95" s="143"/>
      <c r="L95" s="143"/>
      <c r="M95" s="143"/>
      <c r="N95" s="143"/>
      <c r="O95" s="143"/>
      <c r="P95" s="143"/>
      <c r="Q95" s="143"/>
      <c r="R95" s="143"/>
      <c r="S95" s="143"/>
      <c r="T95" s="143"/>
      <c r="U95" s="144"/>
      <c r="V95" s="168">
        <v>64</v>
      </c>
      <c r="W95" s="170" t="s">
        <v>39</v>
      </c>
      <c r="X95" s="143"/>
      <c r="Y95" s="143"/>
      <c r="Z95" s="144"/>
      <c r="AA95" s="170" t="s">
        <v>39</v>
      </c>
      <c r="AB95" s="143"/>
      <c r="AC95" s="143"/>
      <c r="AD95" s="143"/>
      <c r="AE95" s="143"/>
      <c r="AF95" s="143"/>
      <c r="AG95" s="143"/>
      <c r="AH95" s="144"/>
      <c r="AI95" s="170" t="s">
        <v>134</v>
      </c>
      <c r="AJ95" s="143"/>
      <c r="AK95" s="144"/>
      <c r="AM95" s="170" t="s">
        <v>39</v>
      </c>
      <c r="AN95" s="144"/>
    </row>
    <row r="96" spans="1:40">
      <c r="A96" s="165" t="s">
        <v>71</v>
      </c>
      <c r="B96" s="143"/>
      <c r="C96" s="144"/>
      <c r="D96" s="166" t="s">
        <v>44</v>
      </c>
      <c r="E96" s="166" t="s">
        <v>71</v>
      </c>
      <c r="F96" s="166" t="s">
        <v>70</v>
      </c>
      <c r="G96" s="166" t="s">
        <v>70</v>
      </c>
      <c r="H96" s="166" t="s">
        <v>70</v>
      </c>
      <c r="I96" s="166"/>
      <c r="J96" s="167" t="s">
        <v>187</v>
      </c>
      <c r="K96" s="143"/>
      <c r="L96" s="143"/>
      <c r="M96" s="143"/>
      <c r="N96" s="143"/>
      <c r="O96" s="143"/>
      <c r="P96" s="143"/>
      <c r="Q96" s="143"/>
      <c r="R96" s="143"/>
      <c r="S96" s="143"/>
      <c r="T96" s="143"/>
      <c r="U96" s="144"/>
      <c r="V96" s="168">
        <v>65</v>
      </c>
      <c r="W96" s="170" t="s">
        <v>39</v>
      </c>
      <c r="X96" s="143"/>
      <c r="Y96" s="143"/>
      <c r="Z96" s="144"/>
      <c r="AA96" s="170" t="s">
        <v>39</v>
      </c>
      <c r="AB96" s="143"/>
      <c r="AC96" s="143"/>
      <c r="AD96" s="143"/>
      <c r="AE96" s="143"/>
      <c r="AF96" s="143"/>
      <c r="AG96" s="143"/>
      <c r="AH96" s="144"/>
      <c r="AI96" s="170" t="s">
        <v>134</v>
      </c>
      <c r="AJ96" s="143"/>
      <c r="AK96" s="144"/>
      <c r="AM96" s="170" t="s">
        <v>39</v>
      </c>
      <c r="AN96" s="144"/>
    </row>
    <row r="97" spans="1:40">
      <c r="A97" s="165" t="s">
        <v>71</v>
      </c>
      <c r="B97" s="143"/>
      <c r="C97" s="144"/>
      <c r="D97" s="166" t="s">
        <v>44</v>
      </c>
      <c r="E97" s="166" t="s">
        <v>72</v>
      </c>
      <c r="F97" s="166"/>
      <c r="G97" s="166"/>
      <c r="H97" s="166"/>
      <c r="I97" s="166"/>
      <c r="J97" s="167" t="s">
        <v>188</v>
      </c>
      <c r="K97" s="143"/>
      <c r="L97" s="143"/>
      <c r="M97" s="143"/>
      <c r="N97" s="143"/>
      <c r="O97" s="143"/>
      <c r="P97" s="143"/>
      <c r="Q97" s="143"/>
      <c r="R97" s="143"/>
      <c r="S97" s="143"/>
      <c r="T97" s="143"/>
      <c r="U97" s="144"/>
      <c r="V97" s="168">
        <v>66</v>
      </c>
      <c r="W97" s="170" t="s">
        <v>39</v>
      </c>
      <c r="X97" s="143"/>
      <c r="Y97" s="143"/>
      <c r="Z97" s="144"/>
      <c r="AA97" s="170" t="s">
        <v>39</v>
      </c>
      <c r="AB97" s="143"/>
      <c r="AC97" s="143"/>
      <c r="AD97" s="143"/>
      <c r="AE97" s="143"/>
      <c r="AF97" s="143"/>
      <c r="AG97" s="143"/>
      <c r="AH97" s="144"/>
      <c r="AI97" s="170" t="s">
        <v>134</v>
      </c>
      <c r="AJ97" s="143"/>
      <c r="AK97" s="144"/>
      <c r="AM97" s="170" t="s">
        <v>39</v>
      </c>
      <c r="AN97" s="144"/>
    </row>
    <row r="98" spans="1:40">
      <c r="A98" s="165" t="s">
        <v>71</v>
      </c>
      <c r="B98" s="143"/>
      <c r="C98" s="144"/>
      <c r="D98" s="166" t="s">
        <v>44</v>
      </c>
      <c r="E98" s="166" t="s">
        <v>72</v>
      </c>
      <c r="F98" s="166" t="s">
        <v>70</v>
      </c>
      <c r="G98" s="166" t="s">
        <v>70</v>
      </c>
      <c r="H98" s="166" t="s">
        <v>70</v>
      </c>
      <c r="I98" s="166"/>
      <c r="J98" s="167" t="s">
        <v>188</v>
      </c>
      <c r="K98" s="143"/>
      <c r="L98" s="143"/>
      <c r="M98" s="143"/>
      <c r="N98" s="143"/>
      <c r="O98" s="143"/>
      <c r="P98" s="143"/>
      <c r="Q98" s="143"/>
      <c r="R98" s="143"/>
      <c r="S98" s="143"/>
      <c r="T98" s="143"/>
      <c r="U98" s="144"/>
      <c r="V98" s="168">
        <v>67</v>
      </c>
      <c r="W98" s="170" t="s">
        <v>39</v>
      </c>
      <c r="X98" s="143"/>
      <c r="Y98" s="143"/>
      <c r="Z98" s="144"/>
      <c r="AA98" s="170" t="s">
        <v>39</v>
      </c>
      <c r="AB98" s="143"/>
      <c r="AC98" s="143"/>
      <c r="AD98" s="143"/>
      <c r="AE98" s="143"/>
      <c r="AF98" s="143"/>
      <c r="AG98" s="143"/>
      <c r="AH98" s="144"/>
      <c r="AI98" s="170" t="s">
        <v>134</v>
      </c>
      <c r="AJ98" s="143"/>
      <c r="AK98" s="144"/>
      <c r="AM98" s="170" t="s">
        <v>39</v>
      </c>
      <c r="AN98" s="144"/>
    </row>
    <row r="99" spans="1:40">
      <c r="A99" s="165" t="s">
        <v>71</v>
      </c>
      <c r="B99" s="143"/>
      <c r="C99" s="144"/>
      <c r="D99" s="166" t="s">
        <v>44</v>
      </c>
      <c r="E99" s="166" t="s">
        <v>73</v>
      </c>
      <c r="F99" s="166"/>
      <c r="G99" s="166"/>
      <c r="H99" s="166"/>
      <c r="I99" s="166"/>
      <c r="J99" s="167" t="s">
        <v>189</v>
      </c>
      <c r="K99" s="143"/>
      <c r="L99" s="143"/>
      <c r="M99" s="143"/>
      <c r="N99" s="143"/>
      <c r="O99" s="143"/>
      <c r="P99" s="143"/>
      <c r="Q99" s="143"/>
      <c r="R99" s="143"/>
      <c r="S99" s="143"/>
      <c r="T99" s="143"/>
      <c r="U99" s="144"/>
      <c r="V99" s="168">
        <v>68</v>
      </c>
      <c r="W99" s="170" t="s">
        <v>39</v>
      </c>
      <c r="X99" s="143"/>
      <c r="Y99" s="143"/>
      <c r="Z99" s="144"/>
      <c r="AA99" s="170" t="s">
        <v>39</v>
      </c>
      <c r="AB99" s="143"/>
      <c r="AC99" s="143"/>
      <c r="AD99" s="143"/>
      <c r="AE99" s="143"/>
      <c r="AF99" s="143"/>
      <c r="AG99" s="143"/>
      <c r="AH99" s="144"/>
      <c r="AI99" s="170" t="s">
        <v>134</v>
      </c>
      <c r="AJ99" s="143"/>
      <c r="AK99" s="144"/>
      <c r="AM99" s="170" t="s">
        <v>39</v>
      </c>
      <c r="AN99" s="144"/>
    </row>
    <row r="100" spans="1:40">
      <c r="A100" s="165" t="s">
        <v>71</v>
      </c>
      <c r="B100" s="143"/>
      <c r="C100" s="144"/>
      <c r="D100" s="166" t="s">
        <v>44</v>
      </c>
      <c r="E100" s="166" t="s">
        <v>73</v>
      </c>
      <c r="F100" s="166" t="s">
        <v>70</v>
      </c>
      <c r="G100" s="166" t="s">
        <v>70</v>
      </c>
      <c r="H100" s="166" t="s">
        <v>70</v>
      </c>
      <c r="I100" s="166"/>
      <c r="J100" s="167" t="s">
        <v>189</v>
      </c>
      <c r="K100" s="143"/>
      <c r="L100" s="143"/>
      <c r="M100" s="143"/>
      <c r="N100" s="143"/>
      <c r="O100" s="143"/>
      <c r="P100" s="143"/>
      <c r="Q100" s="143"/>
      <c r="R100" s="143"/>
      <c r="S100" s="143"/>
      <c r="T100" s="143"/>
      <c r="U100" s="144"/>
      <c r="V100" s="168">
        <v>69</v>
      </c>
      <c r="W100" s="170" t="s">
        <v>39</v>
      </c>
      <c r="X100" s="143"/>
      <c r="Y100" s="143"/>
      <c r="Z100" s="144"/>
      <c r="AA100" s="170" t="s">
        <v>39</v>
      </c>
      <c r="AB100" s="143"/>
      <c r="AC100" s="143"/>
      <c r="AD100" s="143"/>
      <c r="AE100" s="143"/>
      <c r="AF100" s="143"/>
      <c r="AG100" s="143"/>
      <c r="AH100" s="144"/>
      <c r="AI100" s="170" t="s">
        <v>134</v>
      </c>
      <c r="AJ100" s="143"/>
      <c r="AK100" s="144"/>
      <c r="AM100" s="170" t="s">
        <v>39</v>
      </c>
      <c r="AN100" s="144"/>
    </row>
    <row r="101" spans="1:40">
      <c r="A101" s="165" t="s">
        <v>71</v>
      </c>
      <c r="B101" s="143"/>
      <c r="C101" s="144"/>
      <c r="D101" s="166" t="s">
        <v>44</v>
      </c>
      <c r="E101" s="166" t="s">
        <v>74</v>
      </c>
      <c r="F101" s="166"/>
      <c r="G101" s="166"/>
      <c r="H101" s="166"/>
      <c r="I101" s="166"/>
      <c r="J101" s="167" t="s">
        <v>190</v>
      </c>
      <c r="K101" s="143"/>
      <c r="L101" s="143"/>
      <c r="M101" s="143"/>
      <c r="N101" s="143"/>
      <c r="O101" s="143"/>
      <c r="P101" s="143"/>
      <c r="Q101" s="143"/>
      <c r="R101" s="143"/>
      <c r="S101" s="143"/>
      <c r="T101" s="143"/>
      <c r="U101" s="144"/>
      <c r="V101" s="168">
        <v>70</v>
      </c>
      <c r="W101" s="170" t="s">
        <v>39</v>
      </c>
      <c r="X101" s="143"/>
      <c r="Y101" s="143"/>
      <c r="Z101" s="144"/>
      <c r="AA101" s="170" t="s">
        <v>39</v>
      </c>
      <c r="AB101" s="143"/>
      <c r="AC101" s="143"/>
      <c r="AD101" s="143"/>
      <c r="AE101" s="143"/>
      <c r="AF101" s="143"/>
      <c r="AG101" s="143"/>
      <c r="AH101" s="144"/>
      <c r="AI101" s="170" t="s">
        <v>134</v>
      </c>
      <c r="AJ101" s="143"/>
      <c r="AK101" s="144"/>
      <c r="AM101" s="170" t="s">
        <v>39</v>
      </c>
      <c r="AN101" s="144"/>
    </row>
    <row r="102" spans="1:40">
      <c r="A102" s="165" t="s">
        <v>71</v>
      </c>
      <c r="B102" s="143"/>
      <c r="C102" s="144"/>
      <c r="D102" s="166" t="s">
        <v>44</v>
      </c>
      <c r="E102" s="166" t="s">
        <v>74</v>
      </c>
      <c r="F102" s="166" t="s">
        <v>70</v>
      </c>
      <c r="G102" s="166" t="s">
        <v>70</v>
      </c>
      <c r="H102" s="166" t="s">
        <v>70</v>
      </c>
      <c r="I102" s="166"/>
      <c r="J102" s="167" t="s">
        <v>190</v>
      </c>
      <c r="K102" s="143"/>
      <c r="L102" s="143"/>
      <c r="M102" s="143"/>
      <c r="N102" s="143"/>
      <c r="O102" s="143"/>
      <c r="P102" s="143"/>
      <c r="Q102" s="143"/>
      <c r="R102" s="143"/>
      <c r="S102" s="143"/>
      <c r="T102" s="143"/>
      <c r="U102" s="144"/>
      <c r="V102" s="168">
        <v>71</v>
      </c>
      <c r="W102" s="170" t="s">
        <v>39</v>
      </c>
      <c r="X102" s="143"/>
      <c r="Y102" s="143"/>
      <c r="Z102" s="144"/>
      <c r="AA102" s="170" t="s">
        <v>39</v>
      </c>
      <c r="AB102" s="143"/>
      <c r="AC102" s="143"/>
      <c r="AD102" s="143"/>
      <c r="AE102" s="143"/>
      <c r="AF102" s="143"/>
      <c r="AG102" s="143"/>
      <c r="AH102" s="144"/>
      <c r="AI102" s="170" t="s">
        <v>134</v>
      </c>
      <c r="AJ102" s="143"/>
      <c r="AK102" s="144"/>
      <c r="AM102" s="170" t="s">
        <v>39</v>
      </c>
      <c r="AN102" s="144"/>
    </row>
    <row r="103" spans="1:40">
      <c r="A103" s="165" t="s">
        <v>71</v>
      </c>
      <c r="B103" s="143"/>
      <c r="C103" s="144"/>
      <c r="D103" s="166" t="s">
        <v>75</v>
      </c>
      <c r="E103" s="166"/>
      <c r="F103" s="166"/>
      <c r="G103" s="166"/>
      <c r="H103" s="166"/>
      <c r="I103" s="166"/>
      <c r="J103" s="167" t="s">
        <v>191</v>
      </c>
      <c r="K103" s="143"/>
      <c r="L103" s="143"/>
      <c r="M103" s="143"/>
      <c r="N103" s="143"/>
      <c r="O103" s="143"/>
      <c r="P103" s="143"/>
      <c r="Q103" s="143"/>
      <c r="R103" s="143"/>
      <c r="S103" s="143"/>
      <c r="T103" s="143"/>
      <c r="U103" s="144"/>
      <c r="V103" s="168">
        <v>72</v>
      </c>
      <c r="W103" s="170" t="s">
        <v>39</v>
      </c>
      <c r="X103" s="143"/>
      <c r="Y103" s="143"/>
      <c r="Z103" s="144"/>
      <c r="AA103" s="170" t="s">
        <v>39</v>
      </c>
      <c r="AB103" s="143"/>
      <c r="AC103" s="143"/>
      <c r="AD103" s="143"/>
      <c r="AE103" s="143"/>
      <c r="AF103" s="143"/>
      <c r="AG103" s="143"/>
      <c r="AH103" s="144"/>
      <c r="AI103" s="170" t="s">
        <v>134</v>
      </c>
      <c r="AJ103" s="143"/>
      <c r="AK103" s="144"/>
      <c r="AM103" s="170" t="s">
        <v>39</v>
      </c>
      <c r="AN103" s="144"/>
    </row>
    <row r="104" spans="1:40">
      <c r="A104" s="165" t="s">
        <v>71</v>
      </c>
      <c r="B104" s="143"/>
      <c r="C104" s="144"/>
      <c r="D104" s="166" t="s">
        <v>75</v>
      </c>
      <c r="E104" s="166" t="s">
        <v>70</v>
      </c>
      <c r="F104" s="166"/>
      <c r="G104" s="166"/>
      <c r="H104" s="166"/>
      <c r="I104" s="166"/>
      <c r="J104" s="167" t="s">
        <v>192</v>
      </c>
      <c r="K104" s="143"/>
      <c r="L104" s="143"/>
      <c r="M104" s="143"/>
      <c r="N104" s="143"/>
      <c r="O104" s="143"/>
      <c r="P104" s="143"/>
      <c r="Q104" s="143"/>
      <c r="R104" s="143"/>
      <c r="S104" s="143"/>
      <c r="T104" s="143"/>
      <c r="U104" s="144"/>
      <c r="V104" s="168">
        <v>73</v>
      </c>
      <c r="W104" s="170" t="s">
        <v>39</v>
      </c>
      <c r="X104" s="143"/>
      <c r="Y104" s="143"/>
      <c r="Z104" s="144"/>
      <c r="AA104" s="170" t="s">
        <v>39</v>
      </c>
      <c r="AB104" s="143"/>
      <c r="AC104" s="143"/>
      <c r="AD104" s="143"/>
      <c r="AE104" s="143"/>
      <c r="AF104" s="143"/>
      <c r="AG104" s="143"/>
      <c r="AH104" s="144"/>
      <c r="AI104" s="170" t="s">
        <v>134</v>
      </c>
      <c r="AJ104" s="143"/>
      <c r="AK104" s="144"/>
      <c r="AM104" s="170" t="s">
        <v>39</v>
      </c>
      <c r="AN104" s="144"/>
    </row>
    <row r="105" spans="1:40">
      <c r="A105" s="165" t="s">
        <v>71</v>
      </c>
      <c r="B105" s="143"/>
      <c r="C105" s="144"/>
      <c r="D105" s="166" t="s">
        <v>75</v>
      </c>
      <c r="E105" s="166" t="s">
        <v>70</v>
      </c>
      <c r="F105" s="166" t="s">
        <v>70</v>
      </c>
      <c r="G105" s="166" t="s">
        <v>70</v>
      </c>
      <c r="H105" s="166" t="s">
        <v>70</v>
      </c>
      <c r="I105" s="166"/>
      <c r="J105" s="167" t="s">
        <v>193</v>
      </c>
      <c r="K105" s="143"/>
      <c r="L105" s="143"/>
      <c r="M105" s="143"/>
      <c r="N105" s="143"/>
      <c r="O105" s="143"/>
      <c r="P105" s="143"/>
      <c r="Q105" s="143"/>
      <c r="R105" s="143"/>
      <c r="S105" s="143"/>
      <c r="T105" s="143"/>
      <c r="U105" s="144"/>
      <c r="V105" s="168">
        <v>74</v>
      </c>
      <c r="W105" s="170" t="s">
        <v>39</v>
      </c>
      <c r="X105" s="143"/>
      <c r="Y105" s="143"/>
      <c r="Z105" s="144"/>
      <c r="AA105" s="170" t="s">
        <v>39</v>
      </c>
      <c r="AB105" s="143"/>
      <c r="AC105" s="143"/>
      <c r="AD105" s="143"/>
      <c r="AE105" s="143"/>
      <c r="AF105" s="143"/>
      <c r="AG105" s="143"/>
      <c r="AH105" s="144"/>
      <c r="AI105" s="170" t="s">
        <v>134</v>
      </c>
      <c r="AJ105" s="143"/>
      <c r="AK105" s="144"/>
      <c r="AM105" s="170" t="s">
        <v>39</v>
      </c>
      <c r="AN105" s="144"/>
    </row>
    <row r="106" spans="1:40">
      <c r="A106" s="165" t="s">
        <v>71</v>
      </c>
      <c r="B106" s="143"/>
      <c r="C106" s="144"/>
      <c r="D106" s="166" t="s">
        <v>75</v>
      </c>
      <c r="E106" s="166" t="s">
        <v>70</v>
      </c>
      <c r="F106" s="166" t="s">
        <v>70</v>
      </c>
      <c r="G106" s="166" t="s">
        <v>70</v>
      </c>
      <c r="H106" s="166" t="s">
        <v>71</v>
      </c>
      <c r="I106" s="166"/>
      <c r="J106" s="167" t="s">
        <v>194</v>
      </c>
      <c r="K106" s="143"/>
      <c r="L106" s="143"/>
      <c r="M106" s="143"/>
      <c r="N106" s="143"/>
      <c r="O106" s="143"/>
      <c r="P106" s="143"/>
      <c r="Q106" s="143"/>
      <c r="R106" s="143"/>
      <c r="S106" s="143"/>
      <c r="T106" s="143"/>
      <c r="U106" s="144"/>
      <c r="V106" s="168">
        <v>75</v>
      </c>
      <c r="W106" s="170" t="s">
        <v>39</v>
      </c>
      <c r="X106" s="143"/>
      <c r="Y106" s="143"/>
      <c r="Z106" s="144"/>
      <c r="AA106" s="170" t="s">
        <v>39</v>
      </c>
      <c r="AB106" s="143"/>
      <c r="AC106" s="143"/>
      <c r="AD106" s="143"/>
      <c r="AE106" s="143"/>
      <c r="AF106" s="143"/>
      <c r="AG106" s="143"/>
      <c r="AH106" s="144"/>
      <c r="AI106" s="170" t="s">
        <v>134</v>
      </c>
      <c r="AJ106" s="143"/>
      <c r="AK106" s="144"/>
      <c r="AM106" s="170" t="s">
        <v>39</v>
      </c>
      <c r="AN106" s="144"/>
    </row>
    <row r="107" spans="1:40">
      <c r="A107" s="165" t="s">
        <v>71</v>
      </c>
      <c r="B107" s="143"/>
      <c r="C107" s="144"/>
      <c r="D107" s="166" t="s">
        <v>75</v>
      </c>
      <c r="E107" s="166" t="s">
        <v>71</v>
      </c>
      <c r="F107" s="166"/>
      <c r="G107" s="166"/>
      <c r="H107" s="166"/>
      <c r="I107" s="166"/>
      <c r="J107" s="167" t="s">
        <v>195</v>
      </c>
      <c r="K107" s="143"/>
      <c r="L107" s="143"/>
      <c r="M107" s="143"/>
      <c r="N107" s="143"/>
      <c r="O107" s="143"/>
      <c r="P107" s="143"/>
      <c r="Q107" s="143"/>
      <c r="R107" s="143"/>
      <c r="S107" s="143"/>
      <c r="T107" s="143"/>
      <c r="U107" s="144"/>
      <c r="V107" s="168">
        <v>76</v>
      </c>
      <c r="W107" s="170" t="s">
        <v>39</v>
      </c>
      <c r="X107" s="143"/>
      <c r="Y107" s="143"/>
      <c r="Z107" s="144"/>
      <c r="AA107" s="170" t="s">
        <v>39</v>
      </c>
      <c r="AB107" s="143"/>
      <c r="AC107" s="143"/>
      <c r="AD107" s="143"/>
      <c r="AE107" s="143"/>
      <c r="AF107" s="143"/>
      <c r="AG107" s="143"/>
      <c r="AH107" s="144"/>
      <c r="AI107" s="170" t="s">
        <v>134</v>
      </c>
      <c r="AJ107" s="143"/>
      <c r="AK107" s="144"/>
      <c r="AM107" s="170" t="s">
        <v>39</v>
      </c>
      <c r="AN107" s="144"/>
    </row>
    <row r="108" spans="1:40">
      <c r="A108" s="165" t="s">
        <v>71</v>
      </c>
      <c r="B108" s="143"/>
      <c r="C108" s="144"/>
      <c r="D108" s="166" t="s">
        <v>75</v>
      </c>
      <c r="E108" s="166" t="s">
        <v>71</v>
      </c>
      <c r="F108" s="166" t="s">
        <v>70</v>
      </c>
      <c r="G108" s="166" t="s">
        <v>70</v>
      </c>
      <c r="H108" s="166" t="s">
        <v>70</v>
      </c>
      <c r="I108" s="166"/>
      <c r="J108" s="167" t="s">
        <v>196</v>
      </c>
      <c r="K108" s="143"/>
      <c r="L108" s="143"/>
      <c r="M108" s="143"/>
      <c r="N108" s="143"/>
      <c r="O108" s="143"/>
      <c r="P108" s="143"/>
      <c r="Q108" s="143"/>
      <c r="R108" s="143"/>
      <c r="S108" s="143"/>
      <c r="T108" s="143"/>
      <c r="U108" s="144"/>
      <c r="V108" s="168">
        <v>77</v>
      </c>
      <c r="W108" s="170" t="s">
        <v>39</v>
      </c>
      <c r="X108" s="143"/>
      <c r="Y108" s="143"/>
      <c r="Z108" s="144"/>
      <c r="AA108" s="170" t="s">
        <v>39</v>
      </c>
      <c r="AB108" s="143"/>
      <c r="AC108" s="143"/>
      <c r="AD108" s="143"/>
      <c r="AE108" s="143"/>
      <c r="AF108" s="143"/>
      <c r="AG108" s="143"/>
      <c r="AH108" s="144"/>
      <c r="AI108" s="170" t="s">
        <v>134</v>
      </c>
      <c r="AJ108" s="143"/>
      <c r="AK108" s="144"/>
      <c r="AM108" s="170" t="s">
        <v>39</v>
      </c>
      <c r="AN108" s="144"/>
    </row>
    <row r="109" spans="1:40">
      <c r="A109" s="165" t="s">
        <v>71</v>
      </c>
      <c r="B109" s="143"/>
      <c r="C109" s="144"/>
      <c r="D109" s="166" t="s">
        <v>75</v>
      </c>
      <c r="E109" s="166" t="s">
        <v>71</v>
      </c>
      <c r="F109" s="166" t="s">
        <v>70</v>
      </c>
      <c r="G109" s="166" t="s">
        <v>70</v>
      </c>
      <c r="H109" s="166" t="s">
        <v>71</v>
      </c>
      <c r="I109" s="166"/>
      <c r="J109" s="167" t="s">
        <v>197</v>
      </c>
      <c r="K109" s="143"/>
      <c r="L109" s="143"/>
      <c r="M109" s="143"/>
      <c r="N109" s="143"/>
      <c r="O109" s="143"/>
      <c r="P109" s="143"/>
      <c r="Q109" s="143"/>
      <c r="R109" s="143"/>
      <c r="S109" s="143"/>
      <c r="T109" s="143"/>
      <c r="U109" s="144"/>
      <c r="V109" s="168">
        <v>78</v>
      </c>
      <c r="W109" s="170" t="s">
        <v>39</v>
      </c>
      <c r="X109" s="143"/>
      <c r="Y109" s="143"/>
      <c r="Z109" s="144"/>
      <c r="AA109" s="170" t="s">
        <v>39</v>
      </c>
      <c r="AB109" s="143"/>
      <c r="AC109" s="143"/>
      <c r="AD109" s="143"/>
      <c r="AE109" s="143"/>
      <c r="AF109" s="143"/>
      <c r="AG109" s="143"/>
      <c r="AH109" s="144"/>
      <c r="AI109" s="170" t="s">
        <v>134</v>
      </c>
      <c r="AJ109" s="143"/>
      <c r="AK109" s="144"/>
      <c r="AM109" s="170" t="s">
        <v>39</v>
      </c>
      <c r="AN109" s="144"/>
    </row>
    <row r="110" spans="1:40">
      <c r="A110" s="165" t="s">
        <v>71</v>
      </c>
      <c r="B110" s="143"/>
      <c r="C110" s="144"/>
      <c r="D110" s="166" t="s">
        <v>75</v>
      </c>
      <c r="E110" s="166" t="s">
        <v>71</v>
      </c>
      <c r="F110" s="166" t="s">
        <v>71</v>
      </c>
      <c r="G110" s="166" t="s">
        <v>70</v>
      </c>
      <c r="H110" s="166" t="s">
        <v>70</v>
      </c>
      <c r="I110" s="166"/>
      <c r="J110" s="167" t="s">
        <v>198</v>
      </c>
      <c r="K110" s="143"/>
      <c r="L110" s="143"/>
      <c r="M110" s="143"/>
      <c r="N110" s="143"/>
      <c r="O110" s="143"/>
      <c r="P110" s="143"/>
      <c r="Q110" s="143"/>
      <c r="R110" s="143"/>
      <c r="S110" s="143"/>
      <c r="T110" s="143"/>
      <c r="U110" s="144"/>
      <c r="V110" s="168">
        <v>79</v>
      </c>
      <c r="W110" s="170" t="s">
        <v>39</v>
      </c>
      <c r="X110" s="143"/>
      <c r="Y110" s="143"/>
      <c r="Z110" s="144"/>
      <c r="AA110" s="170" t="s">
        <v>39</v>
      </c>
      <c r="AB110" s="143"/>
      <c r="AC110" s="143"/>
      <c r="AD110" s="143"/>
      <c r="AE110" s="143"/>
      <c r="AF110" s="143"/>
      <c r="AG110" s="143"/>
      <c r="AH110" s="144"/>
      <c r="AI110" s="170" t="s">
        <v>134</v>
      </c>
      <c r="AJ110" s="143"/>
      <c r="AK110" s="144"/>
      <c r="AM110" s="170" t="s">
        <v>39</v>
      </c>
      <c r="AN110" s="144"/>
    </row>
    <row r="111" spans="1:40">
      <c r="A111" s="165" t="s">
        <v>71</v>
      </c>
      <c r="B111" s="143"/>
      <c r="C111" s="144"/>
      <c r="D111" s="166" t="s">
        <v>75</v>
      </c>
      <c r="E111" s="166" t="s">
        <v>72</v>
      </c>
      <c r="F111" s="166"/>
      <c r="G111" s="166"/>
      <c r="H111" s="166"/>
      <c r="I111" s="166"/>
      <c r="J111" s="167" t="s">
        <v>199</v>
      </c>
      <c r="K111" s="143"/>
      <c r="L111" s="143"/>
      <c r="M111" s="143"/>
      <c r="N111" s="143"/>
      <c r="O111" s="143"/>
      <c r="P111" s="143"/>
      <c r="Q111" s="143"/>
      <c r="R111" s="143"/>
      <c r="S111" s="143"/>
      <c r="T111" s="143"/>
      <c r="U111" s="144"/>
      <c r="V111" s="168">
        <v>80</v>
      </c>
      <c r="W111" s="170" t="s">
        <v>39</v>
      </c>
      <c r="X111" s="143"/>
      <c r="Y111" s="143"/>
      <c r="Z111" s="144"/>
      <c r="AA111" s="170" t="s">
        <v>39</v>
      </c>
      <c r="AB111" s="143"/>
      <c r="AC111" s="143"/>
      <c r="AD111" s="143"/>
      <c r="AE111" s="143"/>
      <c r="AF111" s="143"/>
      <c r="AG111" s="143"/>
      <c r="AH111" s="144"/>
      <c r="AI111" s="170" t="s">
        <v>134</v>
      </c>
      <c r="AJ111" s="143"/>
      <c r="AK111" s="144"/>
      <c r="AM111" s="170" t="s">
        <v>39</v>
      </c>
      <c r="AN111" s="144"/>
    </row>
    <row r="112" spans="1:40">
      <c r="A112" s="165" t="s">
        <v>71</v>
      </c>
      <c r="B112" s="143"/>
      <c r="C112" s="144"/>
      <c r="D112" s="166" t="s">
        <v>75</v>
      </c>
      <c r="E112" s="166" t="s">
        <v>72</v>
      </c>
      <c r="F112" s="166" t="s">
        <v>70</v>
      </c>
      <c r="G112" s="166" t="s">
        <v>70</v>
      </c>
      <c r="H112" s="166" t="s">
        <v>70</v>
      </c>
      <c r="I112" s="166"/>
      <c r="J112" s="167" t="s">
        <v>200</v>
      </c>
      <c r="K112" s="143"/>
      <c r="L112" s="143"/>
      <c r="M112" s="143"/>
      <c r="N112" s="143"/>
      <c r="O112" s="143"/>
      <c r="P112" s="143"/>
      <c r="Q112" s="143"/>
      <c r="R112" s="143"/>
      <c r="S112" s="143"/>
      <c r="T112" s="143"/>
      <c r="U112" s="144"/>
      <c r="V112" s="168">
        <v>81</v>
      </c>
      <c r="W112" s="170" t="s">
        <v>39</v>
      </c>
      <c r="X112" s="143"/>
      <c r="Y112" s="143"/>
      <c r="Z112" s="144"/>
      <c r="AA112" s="170" t="s">
        <v>39</v>
      </c>
      <c r="AB112" s="143"/>
      <c r="AC112" s="143"/>
      <c r="AD112" s="143"/>
      <c r="AE112" s="143"/>
      <c r="AF112" s="143"/>
      <c r="AG112" s="143"/>
      <c r="AH112" s="144"/>
      <c r="AI112" s="170" t="s">
        <v>134</v>
      </c>
      <c r="AJ112" s="143"/>
      <c r="AK112" s="144"/>
      <c r="AM112" s="170" t="s">
        <v>39</v>
      </c>
      <c r="AN112" s="144"/>
    </row>
    <row r="113" spans="1:40">
      <c r="A113" s="165" t="s">
        <v>71</v>
      </c>
      <c r="B113" s="143"/>
      <c r="C113" s="144"/>
      <c r="D113" s="166" t="s">
        <v>75</v>
      </c>
      <c r="E113" s="166" t="s">
        <v>72</v>
      </c>
      <c r="F113" s="166" t="s">
        <v>70</v>
      </c>
      <c r="G113" s="166" t="s">
        <v>70</v>
      </c>
      <c r="H113" s="166" t="s">
        <v>71</v>
      </c>
      <c r="I113" s="166"/>
      <c r="J113" s="167" t="s">
        <v>201</v>
      </c>
      <c r="K113" s="143"/>
      <c r="L113" s="143"/>
      <c r="M113" s="143"/>
      <c r="N113" s="143"/>
      <c r="O113" s="143"/>
      <c r="P113" s="143"/>
      <c r="Q113" s="143"/>
      <c r="R113" s="143"/>
      <c r="S113" s="143"/>
      <c r="T113" s="143"/>
      <c r="U113" s="144"/>
      <c r="V113" s="168">
        <v>82</v>
      </c>
      <c r="W113" s="170" t="s">
        <v>39</v>
      </c>
      <c r="X113" s="143"/>
      <c r="Y113" s="143"/>
      <c r="Z113" s="144"/>
      <c r="AA113" s="170" t="s">
        <v>39</v>
      </c>
      <c r="AB113" s="143"/>
      <c r="AC113" s="143"/>
      <c r="AD113" s="143"/>
      <c r="AE113" s="143"/>
      <c r="AF113" s="143"/>
      <c r="AG113" s="143"/>
      <c r="AH113" s="144"/>
      <c r="AI113" s="170" t="s">
        <v>134</v>
      </c>
      <c r="AJ113" s="143"/>
      <c r="AK113" s="144"/>
      <c r="AM113" s="170" t="s">
        <v>39</v>
      </c>
      <c r="AN113" s="144"/>
    </row>
    <row r="114" spans="1:40">
      <c r="A114" s="165" t="s">
        <v>71</v>
      </c>
      <c r="B114" s="143"/>
      <c r="C114" s="144"/>
      <c r="D114" s="166" t="s">
        <v>106</v>
      </c>
      <c r="E114" s="166"/>
      <c r="F114" s="166"/>
      <c r="G114" s="166"/>
      <c r="H114" s="166"/>
      <c r="I114" s="166"/>
      <c r="J114" s="167" t="s">
        <v>202</v>
      </c>
      <c r="K114" s="143"/>
      <c r="L114" s="143"/>
      <c r="M114" s="143"/>
      <c r="N114" s="143"/>
      <c r="O114" s="143"/>
      <c r="P114" s="143"/>
      <c r="Q114" s="143"/>
      <c r="R114" s="143"/>
      <c r="S114" s="143"/>
      <c r="T114" s="143"/>
      <c r="U114" s="144"/>
      <c r="V114" s="168">
        <v>83</v>
      </c>
      <c r="W114" s="170" t="s">
        <v>39</v>
      </c>
      <c r="X114" s="143"/>
      <c r="Y114" s="143"/>
      <c r="Z114" s="144"/>
      <c r="AA114" s="170" t="s">
        <v>39</v>
      </c>
      <c r="AB114" s="143"/>
      <c r="AC114" s="143"/>
      <c r="AD114" s="143"/>
      <c r="AE114" s="143"/>
      <c r="AF114" s="143"/>
      <c r="AG114" s="143"/>
      <c r="AH114" s="144"/>
      <c r="AI114" s="170" t="s">
        <v>134</v>
      </c>
      <c r="AJ114" s="143"/>
      <c r="AK114" s="144"/>
      <c r="AM114" s="170" t="s">
        <v>39</v>
      </c>
      <c r="AN114" s="144"/>
    </row>
    <row r="115" spans="1:40">
      <c r="A115" s="165" t="s">
        <v>71</v>
      </c>
      <c r="B115" s="143"/>
      <c r="C115" s="144"/>
      <c r="D115" s="166" t="s">
        <v>106</v>
      </c>
      <c r="E115" s="166" t="s">
        <v>70</v>
      </c>
      <c r="F115" s="166" t="s">
        <v>70</v>
      </c>
      <c r="G115" s="166"/>
      <c r="H115" s="166"/>
      <c r="I115" s="166"/>
      <c r="J115" s="167" t="s">
        <v>203</v>
      </c>
      <c r="K115" s="143"/>
      <c r="L115" s="143"/>
      <c r="M115" s="143"/>
      <c r="N115" s="143"/>
      <c r="O115" s="143"/>
      <c r="P115" s="143"/>
      <c r="Q115" s="143"/>
      <c r="R115" s="143"/>
      <c r="S115" s="143"/>
      <c r="T115" s="143"/>
      <c r="U115" s="144"/>
      <c r="V115" s="168">
        <v>84</v>
      </c>
      <c r="W115" s="170" t="s">
        <v>39</v>
      </c>
      <c r="X115" s="143"/>
      <c r="Y115" s="143"/>
      <c r="Z115" s="144"/>
      <c r="AA115" s="170" t="s">
        <v>39</v>
      </c>
      <c r="AB115" s="143"/>
      <c r="AC115" s="143"/>
      <c r="AD115" s="143"/>
      <c r="AE115" s="143"/>
      <c r="AF115" s="143"/>
      <c r="AG115" s="143"/>
      <c r="AH115" s="144"/>
      <c r="AI115" s="170" t="s">
        <v>134</v>
      </c>
      <c r="AJ115" s="143"/>
      <c r="AK115" s="144"/>
      <c r="AM115" s="170" t="s">
        <v>39</v>
      </c>
      <c r="AN115" s="144"/>
    </row>
    <row r="116" spans="1:40">
      <c r="A116" s="165" t="s">
        <v>71</v>
      </c>
      <c r="B116" s="143"/>
      <c r="C116" s="144"/>
      <c r="D116" s="166" t="s">
        <v>106</v>
      </c>
      <c r="E116" s="166" t="s">
        <v>70</v>
      </c>
      <c r="F116" s="166" t="s">
        <v>70</v>
      </c>
      <c r="G116" s="166" t="s">
        <v>70</v>
      </c>
      <c r="H116" s="166" t="s">
        <v>70</v>
      </c>
      <c r="I116" s="166"/>
      <c r="J116" s="167" t="s">
        <v>204</v>
      </c>
      <c r="K116" s="143"/>
      <c r="L116" s="143"/>
      <c r="M116" s="143"/>
      <c r="N116" s="143"/>
      <c r="O116" s="143"/>
      <c r="P116" s="143"/>
      <c r="Q116" s="143"/>
      <c r="R116" s="143"/>
      <c r="S116" s="143"/>
      <c r="T116" s="143"/>
      <c r="U116" s="144"/>
      <c r="V116" s="168">
        <v>85</v>
      </c>
      <c r="W116" s="170" t="s">
        <v>39</v>
      </c>
      <c r="X116" s="143"/>
      <c r="Y116" s="143"/>
      <c r="Z116" s="144"/>
      <c r="AA116" s="170" t="s">
        <v>39</v>
      </c>
      <c r="AB116" s="143"/>
      <c r="AC116" s="143"/>
      <c r="AD116" s="143"/>
      <c r="AE116" s="143"/>
      <c r="AF116" s="143"/>
      <c r="AG116" s="143"/>
      <c r="AH116" s="144"/>
      <c r="AI116" s="170" t="s">
        <v>134</v>
      </c>
      <c r="AJ116" s="143"/>
      <c r="AK116" s="144"/>
      <c r="AM116" s="170" t="s">
        <v>39</v>
      </c>
      <c r="AN116" s="144"/>
    </row>
    <row r="117" spans="1:40">
      <c r="A117" s="165" t="s">
        <v>71</v>
      </c>
      <c r="B117" s="143"/>
      <c r="C117" s="144"/>
      <c r="D117" s="166" t="s">
        <v>106</v>
      </c>
      <c r="E117" s="166" t="s">
        <v>70</v>
      </c>
      <c r="F117" s="166" t="s">
        <v>70</v>
      </c>
      <c r="G117" s="166" t="s">
        <v>70</v>
      </c>
      <c r="H117" s="166" t="s">
        <v>71</v>
      </c>
      <c r="I117" s="166"/>
      <c r="J117" s="167" t="s">
        <v>205</v>
      </c>
      <c r="K117" s="143"/>
      <c r="L117" s="143"/>
      <c r="M117" s="143"/>
      <c r="N117" s="143"/>
      <c r="O117" s="143"/>
      <c r="P117" s="143"/>
      <c r="Q117" s="143"/>
      <c r="R117" s="143"/>
      <c r="S117" s="143"/>
      <c r="T117" s="143"/>
      <c r="U117" s="144"/>
      <c r="V117" s="168">
        <v>86</v>
      </c>
      <c r="W117" s="170" t="s">
        <v>39</v>
      </c>
      <c r="X117" s="143"/>
      <c r="Y117" s="143"/>
      <c r="Z117" s="144"/>
      <c r="AA117" s="170" t="s">
        <v>39</v>
      </c>
      <c r="AB117" s="143"/>
      <c r="AC117" s="143"/>
      <c r="AD117" s="143"/>
      <c r="AE117" s="143"/>
      <c r="AF117" s="143"/>
      <c r="AG117" s="143"/>
      <c r="AH117" s="144"/>
      <c r="AI117" s="170" t="s">
        <v>134</v>
      </c>
      <c r="AJ117" s="143"/>
      <c r="AK117" s="144"/>
      <c r="AM117" s="170" t="s">
        <v>39</v>
      </c>
      <c r="AN117" s="144"/>
    </row>
    <row r="118" spans="1:40">
      <c r="A118" s="165" t="s">
        <v>71</v>
      </c>
      <c r="B118" s="143"/>
      <c r="C118" s="144"/>
      <c r="D118" s="166" t="s">
        <v>106</v>
      </c>
      <c r="E118" s="166" t="s">
        <v>70</v>
      </c>
      <c r="F118" s="166" t="s">
        <v>70</v>
      </c>
      <c r="G118" s="166" t="s">
        <v>70</v>
      </c>
      <c r="H118" s="166" t="s">
        <v>72</v>
      </c>
      <c r="I118" s="166"/>
      <c r="J118" s="167" t="s">
        <v>206</v>
      </c>
      <c r="K118" s="143"/>
      <c r="L118" s="143"/>
      <c r="M118" s="143"/>
      <c r="N118" s="143"/>
      <c r="O118" s="143"/>
      <c r="P118" s="143"/>
      <c r="Q118" s="143"/>
      <c r="R118" s="143"/>
      <c r="S118" s="143"/>
      <c r="T118" s="143"/>
      <c r="U118" s="144"/>
      <c r="V118" s="168">
        <v>87</v>
      </c>
      <c r="W118" s="170" t="s">
        <v>39</v>
      </c>
      <c r="X118" s="143"/>
      <c r="Y118" s="143"/>
      <c r="Z118" s="144"/>
      <c r="AA118" s="170" t="s">
        <v>39</v>
      </c>
      <c r="AB118" s="143"/>
      <c r="AC118" s="143"/>
      <c r="AD118" s="143"/>
      <c r="AE118" s="143"/>
      <c r="AF118" s="143"/>
      <c r="AG118" s="143"/>
      <c r="AH118" s="144"/>
      <c r="AI118" s="170" t="s">
        <v>134</v>
      </c>
      <c r="AJ118" s="143"/>
      <c r="AK118" s="144"/>
      <c r="AM118" s="170" t="s">
        <v>39</v>
      </c>
      <c r="AN118" s="144"/>
    </row>
    <row r="119" spans="1:40">
      <c r="A119" s="165" t="s">
        <v>71</v>
      </c>
      <c r="B119" s="143"/>
      <c r="C119" s="144"/>
      <c r="D119" s="166" t="s">
        <v>106</v>
      </c>
      <c r="E119" s="166" t="s">
        <v>70</v>
      </c>
      <c r="F119" s="166" t="s">
        <v>71</v>
      </c>
      <c r="G119" s="166"/>
      <c r="H119" s="166"/>
      <c r="I119" s="166"/>
      <c r="J119" s="167" t="s">
        <v>207</v>
      </c>
      <c r="K119" s="143"/>
      <c r="L119" s="143"/>
      <c r="M119" s="143"/>
      <c r="N119" s="143"/>
      <c r="O119" s="143"/>
      <c r="P119" s="143"/>
      <c r="Q119" s="143"/>
      <c r="R119" s="143"/>
      <c r="S119" s="143"/>
      <c r="T119" s="143"/>
      <c r="U119" s="144"/>
      <c r="V119" s="168">
        <v>88</v>
      </c>
      <c r="W119" s="170" t="s">
        <v>39</v>
      </c>
      <c r="X119" s="143"/>
      <c r="Y119" s="143"/>
      <c r="Z119" s="144"/>
      <c r="AA119" s="170" t="s">
        <v>39</v>
      </c>
      <c r="AB119" s="143"/>
      <c r="AC119" s="143"/>
      <c r="AD119" s="143"/>
      <c r="AE119" s="143"/>
      <c r="AF119" s="143"/>
      <c r="AG119" s="143"/>
      <c r="AH119" s="144"/>
      <c r="AI119" s="170" t="s">
        <v>134</v>
      </c>
      <c r="AJ119" s="143"/>
      <c r="AK119" s="144"/>
      <c r="AM119" s="170" t="s">
        <v>39</v>
      </c>
      <c r="AN119" s="144"/>
    </row>
    <row r="120" spans="1:40">
      <c r="A120" s="165" t="s">
        <v>71</v>
      </c>
      <c r="B120" s="143"/>
      <c r="C120" s="144"/>
      <c r="D120" s="166" t="s">
        <v>106</v>
      </c>
      <c r="E120" s="166" t="s">
        <v>70</v>
      </c>
      <c r="F120" s="166" t="s">
        <v>71</v>
      </c>
      <c r="G120" s="166" t="s">
        <v>70</v>
      </c>
      <c r="H120" s="166" t="s">
        <v>70</v>
      </c>
      <c r="I120" s="166"/>
      <c r="J120" s="167" t="s">
        <v>207</v>
      </c>
      <c r="K120" s="143"/>
      <c r="L120" s="143"/>
      <c r="M120" s="143"/>
      <c r="N120" s="143"/>
      <c r="O120" s="143"/>
      <c r="P120" s="143"/>
      <c r="Q120" s="143"/>
      <c r="R120" s="143"/>
      <c r="S120" s="143"/>
      <c r="T120" s="143"/>
      <c r="U120" s="144"/>
      <c r="V120" s="168">
        <v>89</v>
      </c>
      <c r="W120" s="170" t="s">
        <v>39</v>
      </c>
      <c r="X120" s="143"/>
      <c r="Y120" s="143"/>
      <c r="Z120" s="144"/>
      <c r="AA120" s="170" t="s">
        <v>39</v>
      </c>
      <c r="AB120" s="143"/>
      <c r="AC120" s="143"/>
      <c r="AD120" s="143"/>
      <c r="AE120" s="143"/>
      <c r="AF120" s="143"/>
      <c r="AG120" s="143"/>
      <c r="AH120" s="144"/>
      <c r="AI120" s="170" t="s">
        <v>134</v>
      </c>
      <c r="AJ120" s="143"/>
      <c r="AK120" s="144"/>
      <c r="AM120" s="170" t="s">
        <v>39</v>
      </c>
      <c r="AN120" s="144"/>
    </row>
    <row r="121" spans="1:40">
      <c r="A121" s="165" t="s">
        <v>71</v>
      </c>
      <c r="B121" s="143"/>
      <c r="C121" s="144"/>
      <c r="D121" s="166" t="s">
        <v>112</v>
      </c>
      <c r="E121" s="166"/>
      <c r="F121" s="166"/>
      <c r="G121" s="166"/>
      <c r="H121" s="166"/>
      <c r="I121" s="166"/>
      <c r="J121" s="167" t="s">
        <v>208</v>
      </c>
      <c r="K121" s="143"/>
      <c r="L121" s="143"/>
      <c r="M121" s="143"/>
      <c r="N121" s="143"/>
      <c r="O121" s="143"/>
      <c r="P121" s="143"/>
      <c r="Q121" s="143"/>
      <c r="R121" s="143"/>
      <c r="S121" s="143"/>
      <c r="T121" s="143"/>
      <c r="U121" s="144"/>
      <c r="V121" s="168">
        <v>90</v>
      </c>
      <c r="W121" s="170" t="s">
        <v>39</v>
      </c>
      <c r="X121" s="143"/>
      <c r="Y121" s="143"/>
      <c r="Z121" s="144"/>
      <c r="AA121" s="170" t="s">
        <v>39</v>
      </c>
      <c r="AB121" s="143"/>
      <c r="AC121" s="143"/>
      <c r="AD121" s="143"/>
      <c r="AE121" s="143"/>
      <c r="AF121" s="143"/>
      <c r="AG121" s="143"/>
      <c r="AH121" s="144"/>
      <c r="AI121" s="170" t="s">
        <v>134</v>
      </c>
      <c r="AJ121" s="143"/>
      <c r="AK121" s="144"/>
      <c r="AM121" s="170" t="s">
        <v>39</v>
      </c>
      <c r="AN121" s="144"/>
    </row>
    <row r="122" spans="1:40">
      <c r="A122" s="165" t="s">
        <v>71</v>
      </c>
      <c r="B122" s="143"/>
      <c r="C122" s="144"/>
      <c r="D122" s="166" t="s">
        <v>112</v>
      </c>
      <c r="E122" s="166" t="s">
        <v>70</v>
      </c>
      <c r="F122" s="166"/>
      <c r="G122" s="166"/>
      <c r="H122" s="166"/>
      <c r="I122" s="166"/>
      <c r="J122" s="167" t="s">
        <v>209</v>
      </c>
      <c r="K122" s="143"/>
      <c r="L122" s="143"/>
      <c r="M122" s="143"/>
      <c r="N122" s="143"/>
      <c r="O122" s="143"/>
      <c r="P122" s="143"/>
      <c r="Q122" s="143"/>
      <c r="R122" s="143"/>
      <c r="S122" s="143"/>
      <c r="T122" s="143"/>
      <c r="U122" s="144"/>
      <c r="V122" s="168">
        <v>91</v>
      </c>
      <c r="W122" s="170" t="s">
        <v>39</v>
      </c>
      <c r="X122" s="143"/>
      <c r="Y122" s="143"/>
      <c r="Z122" s="144"/>
      <c r="AA122" s="170" t="s">
        <v>39</v>
      </c>
      <c r="AB122" s="143"/>
      <c r="AC122" s="143"/>
      <c r="AD122" s="143"/>
      <c r="AE122" s="143"/>
      <c r="AF122" s="143"/>
      <c r="AG122" s="143"/>
      <c r="AH122" s="144"/>
      <c r="AI122" s="170" t="s">
        <v>134</v>
      </c>
      <c r="AJ122" s="143"/>
      <c r="AK122" s="144"/>
      <c r="AM122" s="170" t="s">
        <v>39</v>
      </c>
      <c r="AN122" s="144"/>
    </row>
    <row r="123" spans="1:40">
      <c r="A123" s="165" t="s">
        <v>71</v>
      </c>
      <c r="B123" s="143"/>
      <c r="C123" s="144"/>
      <c r="D123" s="166" t="s">
        <v>112</v>
      </c>
      <c r="E123" s="166" t="s">
        <v>70</v>
      </c>
      <c r="F123" s="166" t="s">
        <v>70</v>
      </c>
      <c r="G123" s="166" t="s">
        <v>70</v>
      </c>
      <c r="H123" s="166" t="s">
        <v>70</v>
      </c>
      <c r="I123" s="166"/>
      <c r="J123" s="167" t="s">
        <v>210</v>
      </c>
      <c r="K123" s="143"/>
      <c r="L123" s="143"/>
      <c r="M123" s="143"/>
      <c r="N123" s="143"/>
      <c r="O123" s="143"/>
      <c r="P123" s="143"/>
      <c r="Q123" s="143"/>
      <c r="R123" s="143"/>
      <c r="S123" s="143"/>
      <c r="T123" s="143"/>
      <c r="U123" s="144"/>
      <c r="V123" s="168">
        <v>92</v>
      </c>
      <c r="W123" s="170" t="s">
        <v>39</v>
      </c>
      <c r="X123" s="143"/>
      <c r="Y123" s="143"/>
      <c r="Z123" s="144"/>
      <c r="AA123" s="170" t="s">
        <v>39</v>
      </c>
      <c r="AB123" s="143"/>
      <c r="AC123" s="143"/>
      <c r="AD123" s="143"/>
      <c r="AE123" s="143"/>
      <c r="AF123" s="143"/>
      <c r="AG123" s="143"/>
      <c r="AH123" s="144"/>
      <c r="AI123" s="170" t="s">
        <v>134</v>
      </c>
      <c r="AJ123" s="143"/>
      <c r="AK123" s="144"/>
      <c r="AM123" s="170" t="s">
        <v>39</v>
      </c>
      <c r="AN123" s="144"/>
    </row>
    <row r="124" spans="1:40">
      <c r="A124" s="165" t="s">
        <v>71</v>
      </c>
      <c r="B124" s="143"/>
      <c r="C124" s="144"/>
      <c r="D124" s="166" t="s">
        <v>112</v>
      </c>
      <c r="E124" s="166" t="s">
        <v>71</v>
      </c>
      <c r="F124" s="166"/>
      <c r="G124" s="166"/>
      <c r="H124" s="166"/>
      <c r="I124" s="166"/>
      <c r="J124" s="167" t="s">
        <v>211</v>
      </c>
      <c r="K124" s="143"/>
      <c r="L124" s="143"/>
      <c r="M124" s="143"/>
      <c r="N124" s="143"/>
      <c r="O124" s="143"/>
      <c r="P124" s="143"/>
      <c r="Q124" s="143"/>
      <c r="R124" s="143"/>
      <c r="S124" s="143"/>
      <c r="T124" s="143"/>
      <c r="U124" s="144"/>
      <c r="V124" s="168">
        <v>93</v>
      </c>
      <c r="W124" s="170" t="s">
        <v>39</v>
      </c>
      <c r="X124" s="143"/>
      <c r="Y124" s="143"/>
      <c r="Z124" s="144"/>
      <c r="AA124" s="170" t="s">
        <v>39</v>
      </c>
      <c r="AB124" s="143"/>
      <c r="AC124" s="143"/>
      <c r="AD124" s="143"/>
      <c r="AE124" s="143"/>
      <c r="AF124" s="143"/>
      <c r="AG124" s="143"/>
      <c r="AH124" s="144"/>
      <c r="AI124" s="170" t="s">
        <v>134</v>
      </c>
      <c r="AJ124" s="143"/>
      <c r="AK124" s="144"/>
      <c r="AM124" s="170" t="s">
        <v>39</v>
      </c>
      <c r="AN124" s="144"/>
    </row>
    <row r="125" spans="1:40">
      <c r="A125" s="165" t="s">
        <v>71</v>
      </c>
      <c r="B125" s="143"/>
      <c r="C125" s="144"/>
      <c r="D125" s="166" t="s">
        <v>112</v>
      </c>
      <c r="E125" s="166" t="s">
        <v>71</v>
      </c>
      <c r="F125" s="166" t="s">
        <v>70</v>
      </c>
      <c r="G125" s="166"/>
      <c r="H125" s="166"/>
      <c r="I125" s="166"/>
      <c r="J125" s="167" t="s">
        <v>212</v>
      </c>
      <c r="K125" s="143"/>
      <c r="L125" s="143"/>
      <c r="M125" s="143"/>
      <c r="N125" s="143"/>
      <c r="O125" s="143"/>
      <c r="P125" s="143"/>
      <c r="Q125" s="143"/>
      <c r="R125" s="143"/>
      <c r="S125" s="143"/>
      <c r="T125" s="143"/>
      <c r="U125" s="144"/>
      <c r="V125" s="168">
        <v>94</v>
      </c>
      <c r="W125" s="170" t="s">
        <v>39</v>
      </c>
      <c r="X125" s="143"/>
      <c r="Y125" s="143"/>
      <c r="Z125" s="144"/>
      <c r="AA125" s="170" t="s">
        <v>39</v>
      </c>
      <c r="AB125" s="143"/>
      <c r="AC125" s="143"/>
      <c r="AD125" s="143"/>
      <c r="AE125" s="143"/>
      <c r="AF125" s="143"/>
      <c r="AG125" s="143"/>
      <c r="AH125" s="144"/>
      <c r="AI125" s="170" t="s">
        <v>134</v>
      </c>
      <c r="AJ125" s="143"/>
      <c r="AK125" s="144"/>
      <c r="AM125" s="170" t="s">
        <v>39</v>
      </c>
      <c r="AN125" s="144"/>
    </row>
    <row r="126" spans="1:40">
      <c r="A126" s="165" t="s">
        <v>71</v>
      </c>
      <c r="B126" s="143"/>
      <c r="C126" s="144"/>
      <c r="D126" s="166" t="s">
        <v>112</v>
      </c>
      <c r="E126" s="166" t="s">
        <v>71</v>
      </c>
      <c r="F126" s="166" t="s">
        <v>70</v>
      </c>
      <c r="G126" s="166" t="s">
        <v>70</v>
      </c>
      <c r="H126" s="166" t="s">
        <v>70</v>
      </c>
      <c r="I126" s="166"/>
      <c r="J126" s="167" t="s">
        <v>213</v>
      </c>
      <c r="K126" s="143"/>
      <c r="L126" s="143"/>
      <c r="M126" s="143"/>
      <c r="N126" s="143"/>
      <c r="O126" s="143"/>
      <c r="P126" s="143"/>
      <c r="Q126" s="143"/>
      <c r="R126" s="143"/>
      <c r="S126" s="143"/>
      <c r="T126" s="143"/>
      <c r="U126" s="144"/>
      <c r="V126" s="168">
        <v>95</v>
      </c>
      <c r="W126" s="170" t="s">
        <v>39</v>
      </c>
      <c r="X126" s="143"/>
      <c r="Y126" s="143"/>
      <c r="Z126" s="144"/>
      <c r="AA126" s="170" t="s">
        <v>39</v>
      </c>
      <c r="AB126" s="143"/>
      <c r="AC126" s="143"/>
      <c r="AD126" s="143"/>
      <c r="AE126" s="143"/>
      <c r="AF126" s="143"/>
      <c r="AG126" s="143"/>
      <c r="AH126" s="144"/>
      <c r="AI126" s="170" t="s">
        <v>134</v>
      </c>
      <c r="AJ126" s="143"/>
      <c r="AK126" s="144"/>
      <c r="AM126" s="170" t="s">
        <v>39</v>
      </c>
      <c r="AN126" s="144"/>
    </row>
    <row r="127" spans="1:40">
      <c r="A127" s="165" t="s">
        <v>71</v>
      </c>
      <c r="B127" s="143"/>
      <c r="C127" s="144"/>
      <c r="D127" s="166" t="s">
        <v>112</v>
      </c>
      <c r="E127" s="166" t="s">
        <v>71</v>
      </c>
      <c r="F127" s="166" t="s">
        <v>70</v>
      </c>
      <c r="G127" s="166" t="s">
        <v>70</v>
      </c>
      <c r="H127" s="166" t="s">
        <v>71</v>
      </c>
      <c r="I127" s="166"/>
      <c r="J127" s="167" t="s">
        <v>214</v>
      </c>
      <c r="K127" s="143"/>
      <c r="L127" s="143"/>
      <c r="M127" s="143"/>
      <c r="N127" s="143"/>
      <c r="O127" s="143"/>
      <c r="P127" s="143"/>
      <c r="Q127" s="143"/>
      <c r="R127" s="143"/>
      <c r="S127" s="143"/>
      <c r="T127" s="143"/>
      <c r="U127" s="144"/>
      <c r="V127" s="168">
        <v>96</v>
      </c>
      <c r="W127" s="170" t="s">
        <v>39</v>
      </c>
      <c r="X127" s="143"/>
      <c r="Y127" s="143"/>
      <c r="Z127" s="144"/>
      <c r="AA127" s="170" t="s">
        <v>39</v>
      </c>
      <c r="AB127" s="143"/>
      <c r="AC127" s="143"/>
      <c r="AD127" s="143"/>
      <c r="AE127" s="143"/>
      <c r="AF127" s="143"/>
      <c r="AG127" s="143"/>
      <c r="AH127" s="144"/>
      <c r="AI127" s="170" t="s">
        <v>134</v>
      </c>
      <c r="AJ127" s="143"/>
      <c r="AK127" s="144"/>
      <c r="AM127" s="170" t="s">
        <v>39</v>
      </c>
      <c r="AN127" s="144"/>
    </row>
    <row r="128" spans="1:40">
      <c r="A128" s="165" t="s">
        <v>71</v>
      </c>
      <c r="B128" s="143"/>
      <c r="C128" s="144"/>
      <c r="D128" s="166" t="s">
        <v>112</v>
      </c>
      <c r="E128" s="166" t="s">
        <v>71</v>
      </c>
      <c r="F128" s="166" t="s">
        <v>70</v>
      </c>
      <c r="G128" s="166" t="s">
        <v>70</v>
      </c>
      <c r="H128" s="166" t="s">
        <v>72</v>
      </c>
      <c r="I128" s="166"/>
      <c r="J128" s="167" t="s">
        <v>215</v>
      </c>
      <c r="K128" s="143"/>
      <c r="L128" s="143"/>
      <c r="M128" s="143"/>
      <c r="N128" s="143"/>
      <c r="O128" s="143"/>
      <c r="P128" s="143"/>
      <c r="Q128" s="143"/>
      <c r="R128" s="143"/>
      <c r="S128" s="143"/>
      <c r="T128" s="143"/>
      <c r="U128" s="144"/>
      <c r="V128" s="168">
        <v>97</v>
      </c>
      <c r="W128" s="170" t="s">
        <v>39</v>
      </c>
      <c r="X128" s="143"/>
      <c r="Y128" s="143"/>
      <c r="Z128" s="144"/>
      <c r="AA128" s="170" t="s">
        <v>39</v>
      </c>
      <c r="AB128" s="143"/>
      <c r="AC128" s="143"/>
      <c r="AD128" s="143"/>
      <c r="AE128" s="143"/>
      <c r="AF128" s="143"/>
      <c r="AG128" s="143"/>
      <c r="AH128" s="144"/>
      <c r="AI128" s="170" t="s">
        <v>134</v>
      </c>
      <c r="AJ128" s="143"/>
      <c r="AK128" s="144"/>
      <c r="AM128" s="170" t="s">
        <v>39</v>
      </c>
      <c r="AN128" s="144"/>
    </row>
    <row r="129" spans="1:40">
      <c r="A129" s="165" t="s">
        <v>71</v>
      </c>
      <c r="B129" s="143"/>
      <c r="C129" s="144"/>
      <c r="D129" s="166" t="s">
        <v>112</v>
      </c>
      <c r="E129" s="166" t="s">
        <v>71</v>
      </c>
      <c r="F129" s="166" t="s">
        <v>71</v>
      </c>
      <c r="G129" s="166"/>
      <c r="H129" s="166"/>
      <c r="I129" s="166"/>
      <c r="J129" s="167" t="s">
        <v>216</v>
      </c>
      <c r="K129" s="143"/>
      <c r="L129" s="143"/>
      <c r="M129" s="143"/>
      <c r="N129" s="143"/>
      <c r="O129" s="143"/>
      <c r="P129" s="143"/>
      <c r="Q129" s="143"/>
      <c r="R129" s="143"/>
      <c r="S129" s="143"/>
      <c r="T129" s="143"/>
      <c r="U129" s="144"/>
      <c r="V129" s="168">
        <v>98</v>
      </c>
      <c r="W129" s="170" t="s">
        <v>39</v>
      </c>
      <c r="X129" s="143"/>
      <c r="Y129" s="143"/>
      <c r="Z129" s="144"/>
      <c r="AA129" s="170" t="s">
        <v>39</v>
      </c>
      <c r="AB129" s="143"/>
      <c r="AC129" s="143"/>
      <c r="AD129" s="143"/>
      <c r="AE129" s="143"/>
      <c r="AF129" s="143"/>
      <c r="AG129" s="143"/>
      <c r="AH129" s="144"/>
      <c r="AI129" s="170" t="s">
        <v>134</v>
      </c>
      <c r="AJ129" s="143"/>
      <c r="AK129" s="144"/>
      <c r="AM129" s="170" t="s">
        <v>39</v>
      </c>
      <c r="AN129" s="144"/>
    </row>
    <row r="130" spans="1:40">
      <c r="A130" s="165" t="s">
        <v>71</v>
      </c>
      <c r="B130" s="143"/>
      <c r="C130" s="144"/>
      <c r="D130" s="166" t="s">
        <v>112</v>
      </c>
      <c r="E130" s="166" t="s">
        <v>71</v>
      </c>
      <c r="F130" s="166" t="s">
        <v>71</v>
      </c>
      <c r="G130" s="166" t="s">
        <v>70</v>
      </c>
      <c r="H130" s="166"/>
      <c r="I130" s="166"/>
      <c r="J130" s="167" t="s">
        <v>216</v>
      </c>
      <c r="K130" s="143"/>
      <c r="L130" s="143"/>
      <c r="M130" s="143"/>
      <c r="N130" s="143"/>
      <c r="O130" s="143"/>
      <c r="P130" s="143"/>
      <c r="Q130" s="143"/>
      <c r="R130" s="143"/>
      <c r="S130" s="143"/>
      <c r="T130" s="143"/>
      <c r="U130" s="144"/>
      <c r="V130" s="168">
        <v>99</v>
      </c>
      <c r="W130" s="170" t="s">
        <v>39</v>
      </c>
      <c r="X130" s="143"/>
      <c r="Y130" s="143"/>
      <c r="Z130" s="144"/>
      <c r="AA130" s="170" t="s">
        <v>39</v>
      </c>
      <c r="AB130" s="143"/>
      <c r="AC130" s="143"/>
      <c r="AD130" s="143"/>
      <c r="AE130" s="143"/>
      <c r="AF130" s="143"/>
      <c r="AG130" s="143"/>
      <c r="AH130" s="144"/>
      <c r="AI130" s="170" t="s">
        <v>134</v>
      </c>
      <c r="AJ130" s="143"/>
      <c r="AK130" s="144"/>
      <c r="AM130" s="170" t="s">
        <v>39</v>
      </c>
      <c r="AN130" s="144"/>
    </row>
    <row r="131" spans="1:40">
      <c r="A131" s="165" t="s">
        <v>71</v>
      </c>
      <c r="B131" s="143"/>
      <c r="C131" s="144"/>
      <c r="D131" s="166" t="s">
        <v>112</v>
      </c>
      <c r="E131" s="166" t="s">
        <v>71</v>
      </c>
      <c r="F131" s="166" t="s">
        <v>71</v>
      </c>
      <c r="G131" s="166" t="s">
        <v>70</v>
      </c>
      <c r="H131" s="166" t="s">
        <v>70</v>
      </c>
      <c r="I131" s="166"/>
      <c r="J131" s="167" t="s">
        <v>217</v>
      </c>
      <c r="K131" s="143"/>
      <c r="L131" s="143"/>
      <c r="M131" s="143"/>
      <c r="N131" s="143"/>
      <c r="O131" s="143"/>
      <c r="P131" s="143"/>
      <c r="Q131" s="143"/>
      <c r="R131" s="143"/>
      <c r="S131" s="143"/>
      <c r="T131" s="143"/>
      <c r="U131" s="144"/>
      <c r="V131" s="168">
        <v>100</v>
      </c>
      <c r="W131" s="170" t="s">
        <v>39</v>
      </c>
      <c r="X131" s="143"/>
      <c r="Y131" s="143"/>
      <c r="Z131" s="144"/>
      <c r="AA131" s="170" t="s">
        <v>39</v>
      </c>
      <c r="AB131" s="143"/>
      <c r="AC131" s="143"/>
      <c r="AD131" s="143"/>
      <c r="AE131" s="143"/>
      <c r="AF131" s="143"/>
      <c r="AG131" s="143"/>
      <c r="AH131" s="144"/>
      <c r="AI131" s="170" t="s">
        <v>134</v>
      </c>
      <c r="AJ131" s="143"/>
      <c r="AK131" s="144"/>
      <c r="AM131" s="170" t="s">
        <v>39</v>
      </c>
      <c r="AN131" s="144"/>
    </row>
    <row r="132" spans="1:40">
      <c r="A132" s="165" t="s">
        <v>71</v>
      </c>
      <c r="B132" s="143"/>
      <c r="C132" s="144"/>
      <c r="D132" s="166" t="s">
        <v>112</v>
      </c>
      <c r="E132" s="166" t="s">
        <v>71</v>
      </c>
      <c r="F132" s="166" t="s">
        <v>71</v>
      </c>
      <c r="G132" s="166" t="s">
        <v>70</v>
      </c>
      <c r="H132" s="166" t="s">
        <v>71</v>
      </c>
      <c r="I132" s="166"/>
      <c r="J132" s="167" t="s">
        <v>218</v>
      </c>
      <c r="K132" s="143"/>
      <c r="L132" s="143"/>
      <c r="M132" s="143"/>
      <c r="N132" s="143"/>
      <c r="O132" s="143"/>
      <c r="P132" s="143"/>
      <c r="Q132" s="143"/>
      <c r="R132" s="143"/>
      <c r="S132" s="143"/>
      <c r="T132" s="143"/>
      <c r="U132" s="144"/>
      <c r="V132" s="168">
        <v>101</v>
      </c>
      <c r="W132" s="170" t="s">
        <v>39</v>
      </c>
      <c r="X132" s="143"/>
      <c r="Y132" s="143"/>
      <c r="Z132" s="144"/>
      <c r="AA132" s="170" t="s">
        <v>39</v>
      </c>
      <c r="AB132" s="143"/>
      <c r="AC132" s="143"/>
      <c r="AD132" s="143"/>
      <c r="AE132" s="143"/>
      <c r="AF132" s="143"/>
      <c r="AG132" s="143"/>
      <c r="AH132" s="144"/>
      <c r="AI132" s="170" t="s">
        <v>134</v>
      </c>
      <c r="AJ132" s="143"/>
      <c r="AK132" s="144"/>
      <c r="AM132" s="170" t="s">
        <v>39</v>
      </c>
      <c r="AN132" s="144"/>
    </row>
    <row r="133" spans="1:40">
      <c r="A133" s="165" t="s">
        <v>71</v>
      </c>
      <c r="B133" s="143"/>
      <c r="C133" s="144"/>
      <c r="D133" s="166" t="s">
        <v>112</v>
      </c>
      <c r="E133" s="166" t="s">
        <v>71</v>
      </c>
      <c r="F133" s="166" t="s">
        <v>71</v>
      </c>
      <c r="G133" s="166" t="s">
        <v>70</v>
      </c>
      <c r="H133" s="166" t="s">
        <v>72</v>
      </c>
      <c r="I133" s="166"/>
      <c r="J133" s="167" t="s">
        <v>219</v>
      </c>
      <c r="K133" s="143"/>
      <c r="L133" s="143"/>
      <c r="M133" s="143"/>
      <c r="N133" s="143"/>
      <c r="O133" s="143"/>
      <c r="P133" s="143"/>
      <c r="Q133" s="143"/>
      <c r="R133" s="143"/>
      <c r="S133" s="143"/>
      <c r="T133" s="143"/>
      <c r="U133" s="144"/>
      <c r="V133" s="168">
        <v>102</v>
      </c>
      <c r="W133" s="170" t="s">
        <v>39</v>
      </c>
      <c r="X133" s="143"/>
      <c r="Y133" s="143"/>
      <c r="Z133" s="144"/>
      <c r="AA133" s="170" t="s">
        <v>39</v>
      </c>
      <c r="AB133" s="143"/>
      <c r="AC133" s="143"/>
      <c r="AD133" s="143"/>
      <c r="AE133" s="143"/>
      <c r="AF133" s="143"/>
      <c r="AG133" s="143"/>
      <c r="AH133" s="144"/>
      <c r="AI133" s="170" t="s">
        <v>134</v>
      </c>
      <c r="AJ133" s="143"/>
      <c r="AK133" s="144"/>
      <c r="AM133" s="170" t="s">
        <v>39</v>
      </c>
      <c r="AN133" s="144"/>
    </row>
    <row r="134" spans="1:40">
      <c r="A134" s="165" t="s">
        <v>72</v>
      </c>
      <c r="B134" s="143"/>
      <c r="C134" s="144"/>
      <c r="D134" s="166"/>
      <c r="E134" s="166"/>
      <c r="F134" s="166"/>
      <c r="G134" s="166"/>
      <c r="H134" s="166"/>
      <c r="I134" s="166"/>
      <c r="J134" s="167" t="s">
        <v>220</v>
      </c>
      <c r="K134" s="143"/>
      <c r="L134" s="143"/>
      <c r="M134" s="143"/>
      <c r="N134" s="143"/>
      <c r="O134" s="143"/>
      <c r="P134" s="143"/>
      <c r="Q134" s="143"/>
      <c r="R134" s="143"/>
      <c r="S134" s="143"/>
      <c r="T134" s="143"/>
      <c r="U134" s="144"/>
      <c r="V134" s="168">
        <v>103</v>
      </c>
      <c r="W134" s="170" t="s">
        <v>39</v>
      </c>
      <c r="X134" s="143"/>
      <c r="Y134" s="143"/>
      <c r="Z134" s="144"/>
      <c r="AA134" s="170" t="s">
        <v>39</v>
      </c>
      <c r="AB134" s="143"/>
      <c r="AC134" s="143"/>
      <c r="AD134" s="143"/>
      <c r="AE134" s="143"/>
      <c r="AF134" s="143"/>
      <c r="AG134" s="143"/>
      <c r="AH134" s="144"/>
      <c r="AI134" s="170" t="s">
        <v>134</v>
      </c>
      <c r="AJ134" s="143"/>
      <c r="AK134" s="144"/>
      <c r="AM134" s="170" t="s">
        <v>39</v>
      </c>
      <c r="AN134" s="144"/>
    </row>
    <row r="135" spans="1:40">
      <c r="A135" s="165" t="s">
        <v>72</v>
      </c>
      <c r="B135" s="143"/>
      <c r="C135" s="144"/>
      <c r="D135" s="166" t="s">
        <v>70</v>
      </c>
      <c r="E135" s="166"/>
      <c r="F135" s="166"/>
      <c r="G135" s="166"/>
      <c r="H135" s="166"/>
      <c r="I135" s="166"/>
      <c r="J135" s="167" t="s">
        <v>92</v>
      </c>
      <c r="K135" s="143"/>
      <c r="L135" s="143"/>
      <c r="M135" s="143"/>
      <c r="N135" s="143"/>
      <c r="O135" s="143"/>
      <c r="P135" s="143"/>
      <c r="Q135" s="143"/>
      <c r="R135" s="143"/>
      <c r="S135" s="143"/>
      <c r="T135" s="143"/>
      <c r="U135" s="144"/>
      <c r="V135" s="168">
        <v>104</v>
      </c>
      <c r="W135" s="170" t="s">
        <v>39</v>
      </c>
      <c r="X135" s="143"/>
      <c r="Y135" s="143"/>
      <c r="Z135" s="144"/>
      <c r="AA135" s="170" t="s">
        <v>39</v>
      </c>
      <c r="AB135" s="143"/>
      <c r="AC135" s="143"/>
      <c r="AD135" s="143"/>
      <c r="AE135" s="143"/>
      <c r="AF135" s="143"/>
      <c r="AG135" s="143"/>
      <c r="AH135" s="144"/>
      <c r="AI135" s="170" t="s">
        <v>134</v>
      </c>
      <c r="AJ135" s="143"/>
      <c r="AK135" s="144"/>
      <c r="AM135" s="170" t="s">
        <v>39</v>
      </c>
      <c r="AN135" s="144"/>
    </row>
    <row r="136" spans="1:40">
      <c r="A136" s="165" t="s">
        <v>72</v>
      </c>
      <c r="B136" s="143"/>
      <c r="C136" s="144"/>
      <c r="D136" s="166" t="s">
        <v>70</v>
      </c>
      <c r="E136" s="166" t="s">
        <v>70</v>
      </c>
      <c r="F136" s="166"/>
      <c r="G136" s="166"/>
      <c r="H136" s="166"/>
      <c r="I136" s="166"/>
      <c r="J136" s="167" t="s">
        <v>221</v>
      </c>
      <c r="K136" s="143"/>
      <c r="L136" s="143"/>
      <c r="M136" s="143"/>
      <c r="N136" s="143"/>
      <c r="O136" s="143"/>
      <c r="P136" s="143"/>
      <c r="Q136" s="143"/>
      <c r="R136" s="143"/>
      <c r="S136" s="143"/>
      <c r="T136" s="143"/>
      <c r="U136" s="144"/>
      <c r="V136" s="168">
        <v>105</v>
      </c>
      <c r="W136" s="170" t="s">
        <v>39</v>
      </c>
      <c r="X136" s="143"/>
      <c r="Y136" s="143"/>
      <c r="Z136" s="144"/>
      <c r="AA136" s="170" t="s">
        <v>39</v>
      </c>
      <c r="AB136" s="143"/>
      <c r="AC136" s="143"/>
      <c r="AD136" s="143"/>
      <c r="AE136" s="143"/>
      <c r="AF136" s="143"/>
      <c r="AG136" s="143"/>
      <c r="AH136" s="144"/>
      <c r="AI136" s="170" t="s">
        <v>134</v>
      </c>
      <c r="AJ136" s="143"/>
      <c r="AK136" s="144"/>
      <c r="AM136" s="170" t="s">
        <v>39</v>
      </c>
      <c r="AN136" s="144"/>
    </row>
    <row r="137" spans="1:40">
      <c r="A137" s="165" t="s">
        <v>72</v>
      </c>
      <c r="B137" s="143"/>
      <c r="C137" s="144"/>
      <c r="D137" s="166" t="s">
        <v>70</v>
      </c>
      <c r="E137" s="166" t="s">
        <v>70</v>
      </c>
      <c r="F137" s="166" t="s">
        <v>70</v>
      </c>
      <c r="G137" s="166"/>
      <c r="H137" s="166"/>
      <c r="I137" s="166"/>
      <c r="J137" s="167" t="s">
        <v>222</v>
      </c>
      <c r="K137" s="143"/>
      <c r="L137" s="143"/>
      <c r="M137" s="143"/>
      <c r="N137" s="143"/>
      <c r="O137" s="143"/>
      <c r="P137" s="143"/>
      <c r="Q137" s="143"/>
      <c r="R137" s="143"/>
      <c r="S137" s="143"/>
      <c r="T137" s="143"/>
      <c r="U137" s="144"/>
      <c r="V137" s="168">
        <v>106</v>
      </c>
      <c r="W137" s="170" t="s">
        <v>39</v>
      </c>
      <c r="X137" s="143"/>
      <c r="Y137" s="143"/>
      <c r="Z137" s="144"/>
      <c r="AA137" s="170" t="s">
        <v>39</v>
      </c>
      <c r="AB137" s="143"/>
      <c r="AC137" s="143"/>
      <c r="AD137" s="143"/>
      <c r="AE137" s="143"/>
      <c r="AF137" s="143"/>
      <c r="AG137" s="143"/>
      <c r="AH137" s="144"/>
      <c r="AI137" s="170" t="s">
        <v>134</v>
      </c>
      <c r="AJ137" s="143"/>
      <c r="AK137" s="144"/>
      <c r="AM137" s="170" t="s">
        <v>39</v>
      </c>
      <c r="AN137" s="144"/>
    </row>
    <row r="138" spans="1:40">
      <c r="A138" s="165" t="s">
        <v>72</v>
      </c>
      <c r="B138" s="143"/>
      <c r="C138" s="144"/>
      <c r="D138" s="166" t="s">
        <v>70</v>
      </c>
      <c r="E138" s="166" t="s">
        <v>70</v>
      </c>
      <c r="F138" s="166" t="s">
        <v>70</v>
      </c>
      <c r="G138" s="166" t="s">
        <v>70</v>
      </c>
      <c r="H138" s="166" t="s">
        <v>70</v>
      </c>
      <c r="I138" s="166"/>
      <c r="J138" s="167" t="s">
        <v>223</v>
      </c>
      <c r="K138" s="143"/>
      <c r="L138" s="143"/>
      <c r="M138" s="143"/>
      <c r="N138" s="143"/>
      <c r="O138" s="143"/>
      <c r="P138" s="143"/>
      <c r="Q138" s="143"/>
      <c r="R138" s="143"/>
      <c r="S138" s="143"/>
      <c r="T138" s="143"/>
      <c r="U138" s="144"/>
      <c r="V138" s="168">
        <v>107</v>
      </c>
      <c r="W138" s="170" t="s">
        <v>39</v>
      </c>
      <c r="X138" s="143"/>
      <c r="Y138" s="143"/>
      <c r="Z138" s="144"/>
      <c r="AA138" s="170" t="s">
        <v>39</v>
      </c>
      <c r="AB138" s="143"/>
      <c r="AC138" s="143"/>
      <c r="AD138" s="143"/>
      <c r="AE138" s="143"/>
      <c r="AF138" s="143"/>
      <c r="AG138" s="143"/>
      <c r="AH138" s="144"/>
      <c r="AI138" s="170" t="s">
        <v>134</v>
      </c>
      <c r="AJ138" s="143"/>
      <c r="AK138" s="144"/>
      <c r="AM138" s="170" t="s">
        <v>39</v>
      </c>
      <c r="AN138" s="144"/>
    </row>
    <row r="139" spans="1:40">
      <c r="A139" s="165" t="s">
        <v>72</v>
      </c>
      <c r="B139" s="143"/>
      <c r="C139" s="144"/>
      <c r="D139" s="166" t="s">
        <v>70</v>
      </c>
      <c r="E139" s="166" t="s">
        <v>70</v>
      </c>
      <c r="F139" s="166" t="s">
        <v>71</v>
      </c>
      <c r="G139" s="166"/>
      <c r="H139" s="166"/>
      <c r="I139" s="166"/>
      <c r="J139" s="167" t="s">
        <v>224</v>
      </c>
      <c r="K139" s="143"/>
      <c r="L139" s="143"/>
      <c r="M139" s="143"/>
      <c r="N139" s="143"/>
      <c r="O139" s="143"/>
      <c r="P139" s="143"/>
      <c r="Q139" s="143"/>
      <c r="R139" s="143"/>
      <c r="S139" s="143"/>
      <c r="T139" s="143"/>
      <c r="U139" s="144"/>
      <c r="V139" s="168">
        <v>108</v>
      </c>
      <c r="W139" s="170" t="s">
        <v>39</v>
      </c>
      <c r="X139" s="143"/>
      <c r="Y139" s="143"/>
      <c r="Z139" s="144"/>
      <c r="AA139" s="170" t="s">
        <v>39</v>
      </c>
      <c r="AB139" s="143"/>
      <c r="AC139" s="143"/>
      <c r="AD139" s="143"/>
      <c r="AE139" s="143"/>
      <c r="AF139" s="143"/>
      <c r="AG139" s="143"/>
      <c r="AH139" s="144"/>
      <c r="AI139" s="170" t="s">
        <v>134</v>
      </c>
      <c r="AJ139" s="143"/>
      <c r="AK139" s="144"/>
      <c r="AM139" s="170" t="s">
        <v>39</v>
      </c>
      <c r="AN139" s="144"/>
    </row>
    <row r="140" spans="1:40">
      <c r="A140" s="165" t="s">
        <v>72</v>
      </c>
      <c r="B140" s="143"/>
      <c r="C140" s="144"/>
      <c r="D140" s="166" t="s">
        <v>70</v>
      </c>
      <c r="E140" s="166" t="s">
        <v>70</v>
      </c>
      <c r="F140" s="166" t="s">
        <v>71</v>
      </c>
      <c r="G140" s="166" t="s">
        <v>70</v>
      </c>
      <c r="H140" s="166" t="s">
        <v>70</v>
      </c>
      <c r="I140" s="166"/>
      <c r="J140" s="167" t="s">
        <v>225</v>
      </c>
      <c r="K140" s="143"/>
      <c r="L140" s="143"/>
      <c r="M140" s="143"/>
      <c r="N140" s="143"/>
      <c r="O140" s="143"/>
      <c r="P140" s="143"/>
      <c r="Q140" s="143"/>
      <c r="R140" s="143"/>
      <c r="S140" s="143"/>
      <c r="T140" s="143"/>
      <c r="U140" s="144"/>
      <c r="V140" s="168">
        <v>109</v>
      </c>
      <c r="W140" s="170" t="s">
        <v>39</v>
      </c>
      <c r="X140" s="143"/>
      <c r="Y140" s="143"/>
      <c r="Z140" s="144"/>
      <c r="AA140" s="170" t="s">
        <v>39</v>
      </c>
      <c r="AB140" s="143"/>
      <c r="AC140" s="143"/>
      <c r="AD140" s="143"/>
      <c r="AE140" s="143"/>
      <c r="AF140" s="143"/>
      <c r="AG140" s="143"/>
      <c r="AH140" s="144"/>
      <c r="AI140" s="170" t="s">
        <v>134</v>
      </c>
      <c r="AJ140" s="143"/>
      <c r="AK140" s="144"/>
      <c r="AM140" s="170" t="s">
        <v>39</v>
      </c>
      <c r="AN140" s="144"/>
    </row>
    <row r="141" spans="1:40">
      <c r="A141" s="165" t="s">
        <v>72</v>
      </c>
      <c r="B141" s="143"/>
      <c r="C141" s="144"/>
      <c r="D141" s="166" t="s">
        <v>70</v>
      </c>
      <c r="E141" s="166" t="s">
        <v>70</v>
      </c>
      <c r="F141" s="166" t="s">
        <v>71</v>
      </c>
      <c r="G141" s="166" t="s">
        <v>70</v>
      </c>
      <c r="H141" s="166" t="s">
        <v>71</v>
      </c>
      <c r="I141" s="166"/>
      <c r="J141" s="167" t="s">
        <v>226</v>
      </c>
      <c r="K141" s="143"/>
      <c r="L141" s="143"/>
      <c r="M141" s="143"/>
      <c r="N141" s="143"/>
      <c r="O141" s="143"/>
      <c r="P141" s="143"/>
      <c r="Q141" s="143"/>
      <c r="R141" s="143"/>
      <c r="S141" s="143"/>
      <c r="T141" s="143"/>
      <c r="U141" s="144"/>
      <c r="V141" s="168">
        <v>110</v>
      </c>
      <c r="W141" s="170" t="s">
        <v>39</v>
      </c>
      <c r="X141" s="143"/>
      <c r="Y141" s="143"/>
      <c r="Z141" s="144"/>
      <c r="AA141" s="170" t="s">
        <v>39</v>
      </c>
      <c r="AB141" s="143"/>
      <c r="AC141" s="143"/>
      <c r="AD141" s="143"/>
      <c r="AE141" s="143"/>
      <c r="AF141" s="143"/>
      <c r="AG141" s="143"/>
      <c r="AH141" s="144"/>
      <c r="AI141" s="170" t="s">
        <v>134</v>
      </c>
      <c r="AJ141" s="143"/>
      <c r="AK141" s="144"/>
      <c r="AM141" s="170" t="s">
        <v>39</v>
      </c>
      <c r="AN141" s="144"/>
    </row>
    <row r="142" spans="1:40">
      <c r="A142" s="165" t="s">
        <v>72</v>
      </c>
      <c r="B142" s="143"/>
      <c r="C142" s="144"/>
      <c r="D142" s="166" t="s">
        <v>70</v>
      </c>
      <c r="E142" s="166" t="s">
        <v>70</v>
      </c>
      <c r="F142" s="166" t="s">
        <v>71</v>
      </c>
      <c r="G142" s="166" t="s">
        <v>70</v>
      </c>
      <c r="H142" s="166" t="s">
        <v>72</v>
      </c>
      <c r="I142" s="166"/>
      <c r="J142" s="167" t="s">
        <v>227</v>
      </c>
      <c r="K142" s="143"/>
      <c r="L142" s="143"/>
      <c r="M142" s="143"/>
      <c r="N142" s="143"/>
      <c r="O142" s="143"/>
      <c r="P142" s="143"/>
      <c r="Q142" s="143"/>
      <c r="R142" s="143"/>
      <c r="S142" s="143"/>
      <c r="T142" s="143"/>
      <c r="U142" s="144"/>
      <c r="V142" s="168">
        <v>111</v>
      </c>
      <c r="W142" s="170" t="s">
        <v>39</v>
      </c>
      <c r="X142" s="143"/>
      <c r="Y142" s="143"/>
      <c r="Z142" s="144"/>
      <c r="AA142" s="170" t="s">
        <v>39</v>
      </c>
      <c r="AB142" s="143"/>
      <c r="AC142" s="143"/>
      <c r="AD142" s="143"/>
      <c r="AE142" s="143"/>
      <c r="AF142" s="143"/>
      <c r="AG142" s="143"/>
      <c r="AH142" s="144"/>
      <c r="AI142" s="170" t="s">
        <v>134</v>
      </c>
      <c r="AJ142" s="143"/>
      <c r="AK142" s="144"/>
      <c r="AM142" s="170" t="s">
        <v>39</v>
      </c>
      <c r="AN142" s="144"/>
    </row>
    <row r="143" spans="1:40">
      <c r="A143" s="165" t="s">
        <v>72</v>
      </c>
      <c r="B143" s="143"/>
      <c r="C143" s="144"/>
      <c r="D143" s="166" t="s">
        <v>70</v>
      </c>
      <c r="E143" s="166" t="s">
        <v>70</v>
      </c>
      <c r="F143" s="166" t="s">
        <v>72</v>
      </c>
      <c r="G143" s="166"/>
      <c r="H143" s="166"/>
      <c r="I143" s="166"/>
      <c r="J143" s="167" t="s">
        <v>94</v>
      </c>
      <c r="K143" s="143"/>
      <c r="L143" s="143"/>
      <c r="M143" s="143"/>
      <c r="N143" s="143"/>
      <c r="O143" s="143"/>
      <c r="P143" s="143"/>
      <c r="Q143" s="143"/>
      <c r="R143" s="143"/>
      <c r="S143" s="143"/>
      <c r="T143" s="143"/>
      <c r="U143" s="144"/>
      <c r="V143" s="168">
        <v>112</v>
      </c>
      <c r="W143" s="170" t="s">
        <v>39</v>
      </c>
      <c r="X143" s="143"/>
      <c r="Y143" s="143"/>
      <c r="Z143" s="144"/>
      <c r="AA143" s="170" t="s">
        <v>39</v>
      </c>
      <c r="AB143" s="143"/>
      <c r="AC143" s="143"/>
      <c r="AD143" s="143"/>
      <c r="AE143" s="143"/>
      <c r="AF143" s="143"/>
      <c r="AG143" s="143"/>
      <c r="AH143" s="144"/>
      <c r="AI143" s="170" t="s">
        <v>134</v>
      </c>
      <c r="AJ143" s="143"/>
      <c r="AK143" s="144"/>
      <c r="AM143" s="170" t="s">
        <v>39</v>
      </c>
      <c r="AN143" s="144"/>
    </row>
    <row r="144" spans="1:40">
      <c r="A144" s="165" t="s">
        <v>72</v>
      </c>
      <c r="B144" s="143"/>
      <c r="C144" s="144"/>
      <c r="D144" s="166" t="s">
        <v>70</v>
      </c>
      <c r="E144" s="166" t="s">
        <v>70</v>
      </c>
      <c r="F144" s="166" t="s">
        <v>72</v>
      </c>
      <c r="G144" s="166" t="s">
        <v>70</v>
      </c>
      <c r="H144" s="166" t="s">
        <v>70</v>
      </c>
      <c r="I144" s="166"/>
      <c r="J144" s="167" t="s">
        <v>228</v>
      </c>
      <c r="K144" s="143"/>
      <c r="L144" s="143"/>
      <c r="M144" s="143"/>
      <c r="N144" s="143"/>
      <c r="O144" s="143"/>
      <c r="P144" s="143"/>
      <c r="Q144" s="143"/>
      <c r="R144" s="143"/>
      <c r="S144" s="143"/>
      <c r="T144" s="143"/>
      <c r="U144" s="144"/>
      <c r="V144" s="168">
        <v>113</v>
      </c>
      <c r="W144" s="170" t="s">
        <v>39</v>
      </c>
      <c r="X144" s="143"/>
      <c r="Y144" s="143"/>
      <c r="Z144" s="144"/>
      <c r="AA144" s="170" t="s">
        <v>39</v>
      </c>
      <c r="AB144" s="143"/>
      <c r="AC144" s="143"/>
      <c r="AD144" s="143"/>
      <c r="AE144" s="143"/>
      <c r="AF144" s="143"/>
      <c r="AG144" s="143"/>
      <c r="AH144" s="144"/>
      <c r="AI144" s="170" t="s">
        <v>134</v>
      </c>
      <c r="AJ144" s="143"/>
      <c r="AK144" s="144"/>
      <c r="AM144" s="170" t="s">
        <v>39</v>
      </c>
      <c r="AN144" s="144"/>
    </row>
    <row r="145" spans="1:40">
      <c r="A145" s="165" t="s">
        <v>72</v>
      </c>
      <c r="B145" s="143"/>
      <c r="C145" s="144"/>
      <c r="D145" s="166" t="s">
        <v>70</v>
      </c>
      <c r="E145" s="166" t="s">
        <v>70</v>
      </c>
      <c r="F145" s="166" t="s">
        <v>72</v>
      </c>
      <c r="G145" s="166" t="s">
        <v>70</v>
      </c>
      <c r="H145" s="166" t="s">
        <v>71</v>
      </c>
      <c r="I145" s="166"/>
      <c r="J145" s="167" t="s">
        <v>95</v>
      </c>
      <c r="K145" s="143"/>
      <c r="L145" s="143"/>
      <c r="M145" s="143"/>
      <c r="N145" s="143"/>
      <c r="O145" s="143"/>
      <c r="P145" s="143"/>
      <c r="Q145" s="143"/>
      <c r="R145" s="143"/>
      <c r="S145" s="143"/>
      <c r="T145" s="143"/>
      <c r="U145" s="144"/>
      <c r="V145" s="168">
        <v>114</v>
      </c>
      <c r="W145" s="170" t="s">
        <v>39</v>
      </c>
      <c r="X145" s="143"/>
      <c r="Y145" s="143"/>
      <c r="Z145" s="144"/>
      <c r="AA145" s="170" t="s">
        <v>39</v>
      </c>
      <c r="AB145" s="143"/>
      <c r="AC145" s="143"/>
      <c r="AD145" s="143"/>
      <c r="AE145" s="143"/>
      <c r="AF145" s="143"/>
      <c r="AG145" s="143"/>
      <c r="AH145" s="144"/>
      <c r="AI145" s="170" t="s">
        <v>134</v>
      </c>
      <c r="AJ145" s="143"/>
      <c r="AK145" s="144"/>
      <c r="AM145" s="170" t="s">
        <v>39</v>
      </c>
      <c r="AN145" s="144"/>
    </row>
    <row r="146" spans="1:40">
      <c r="A146" s="165" t="s">
        <v>72</v>
      </c>
      <c r="B146" s="143"/>
      <c r="C146" s="144"/>
      <c r="D146" s="166" t="s">
        <v>70</v>
      </c>
      <c r="E146" s="166" t="s">
        <v>70</v>
      </c>
      <c r="F146" s="166" t="s">
        <v>72</v>
      </c>
      <c r="G146" s="166" t="s">
        <v>70</v>
      </c>
      <c r="H146" s="166" t="s">
        <v>72</v>
      </c>
      <c r="I146" s="166"/>
      <c r="J146" s="167" t="s">
        <v>229</v>
      </c>
      <c r="K146" s="143"/>
      <c r="L146" s="143"/>
      <c r="M146" s="143"/>
      <c r="N146" s="143"/>
      <c r="O146" s="143"/>
      <c r="P146" s="143"/>
      <c r="Q146" s="143"/>
      <c r="R146" s="143"/>
      <c r="S146" s="143"/>
      <c r="T146" s="143"/>
      <c r="U146" s="144"/>
      <c r="V146" s="168">
        <v>115</v>
      </c>
      <c r="W146" s="170" t="s">
        <v>39</v>
      </c>
      <c r="X146" s="143"/>
      <c r="Y146" s="143"/>
      <c r="Z146" s="144"/>
      <c r="AA146" s="170" t="s">
        <v>39</v>
      </c>
      <c r="AB146" s="143"/>
      <c r="AC146" s="143"/>
      <c r="AD146" s="143"/>
      <c r="AE146" s="143"/>
      <c r="AF146" s="143"/>
      <c r="AG146" s="143"/>
      <c r="AH146" s="144"/>
      <c r="AI146" s="170" t="s">
        <v>134</v>
      </c>
      <c r="AJ146" s="143"/>
      <c r="AK146" s="144"/>
      <c r="AM146" s="170" t="s">
        <v>39</v>
      </c>
      <c r="AN146" s="144"/>
    </row>
    <row r="147" spans="1:40">
      <c r="A147" s="165" t="s">
        <v>72</v>
      </c>
      <c r="B147" s="143"/>
      <c r="C147" s="144"/>
      <c r="D147" s="166" t="s">
        <v>70</v>
      </c>
      <c r="E147" s="166" t="s">
        <v>70</v>
      </c>
      <c r="F147" s="166" t="s">
        <v>73</v>
      </c>
      <c r="G147" s="166"/>
      <c r="H147" s="166"/>
      <c r="I147" s="166"/>
      <c r="J147" s="167" t="s">
        <v>230</v>
      </c>
      <c r="K147" s="143"/>
      <c r="L147" s="143"/>
      <c r="M147" s="143"/>
      <c r="N147" s="143"/>
      <c r="O147" s="143"/>
      <c r="P147" s="143"/>
      <c r="Q147" s="143"/>
      <c r="R147" s="143"/>
      <c r="S147" s="143"/>
      <c r="T147" s="143"/>
      <c r="U147" s="144"/>
      <c r="V147" s="168">
        <v>116</v>
      </c>
      <c r="W147" s="170" t="s">
        <v>39</v>
      </c>
      <c r="X147" s="143"/>
      <c r="Y147" s="143"/>
      <c r="Z147" s="144"/>
      <c r="AA147" s="170" t="s">
        <v>39</v>
      </c>
      <c r="AB147" s="143"/>
      <c r="AC147" s="143"/>
      <c r="AD147" s="143"/>
      <c r="AE147" s="143"/>
      <c r="AF147" s="143"/>
      <c r="AG147" s="143"/>
      <c r="AH147" s="144"/>
      <c r="AI147" s="170" t="s">
        <v>134</v>
      </c>
      <c r="AJ147" s="143"/>
      <c r="AK147" s="144"/>
      <c r="AM147" s="170" t="s">
        <v>39</v>
      </c>
      <c r="AN147" s="144"/>
    </row>
    <row r="148" spans="1:40">
      <c r="A148" s="165" t="s">
        <v>72</v>
      </c>
      <c r="B148" s="143"/>
      <c r="C148" s="144"/>
      <c r="D148" s="166" t="s">
        <v>70</v>
      </c>
      <c r="E148" s="166" t="s">
        <v>70</v>
      </c>
      <c r="F148" s="166" t="s">
        <v>74</v>
      </c>
      <c r="G148" s="166"/>
      <c r="H148" s="166"/>
      <c r="I148" s="166"/>
      <c r="J148" s="167" t="s">
        <v>96</v>
      </c>
      <c r="K148" s="143"/>
      <c r="L148" s="143"/>
      <c r="M148" s="143"/>
      <c r="N148" s="143"/>
      <c r="O148" s="143"/>
      <c r="P148" s="143"/>
      <c r="Q148" s="143"/>
      <c r="R148" s="143"/>
      <c r="S148" s="143"/>
      <c r="T148" s="143"/>
      <c r="U148" s="144"/>
      <c r="V148" s="168">
        <v>117</v>
      </c>
      <c r="W148" s="170" t="s">
        <v>39</v>
      </c>
      <c r="X148" s="143"/>
      <c r="Y148" s="143"/>
      <c r="Z148" s="144"/>
      <c r="AA148" s="170" t="s">
        <v>39</v>
      </c>
      <c r="AB148" s="143"/>
      <c r="AC148" s="143"/>
      <c r="AD148" s="143"/>
      <c r="AE148" s="143"/>
      <c r="AF148" s="143"/>
      <c r="AG148" s="143"/>
      <c r="AH148" s="144"/>
      <c r="AI148" s="170" t="s">
        <v>134</v>
      </c>
      <c r="AJ148" s="143"/>
      <c r="AK148" s="144"/>
      <c r="AM148" s="170" t="s">
        <v>39</v>
      </c>
      <c r="AN148" s="144"/>
    </row>
    <row r="149" spans="1:40">
      <c r="A149" s="165" t="s">
        <v>72</v>
      </c>
      <c r="B149" s="143"/>
      <c r="C149" s="144"/>
      <c r="D149" s="166" t="s">
        <v>70</v>
      </c>
      <c r="E149" s="166" t="s">
        <v>71</v>
      </c>
      <c r="F149" s="166"/>
      <c r="G149" s="166"/>
      <c r="H149" s="166"/>
      <c r="I149" s="166"/>
      <c r="J149" s="167" t="s">
        <v>231</v>
      </c>
      <c r="K149" s="143"/>
      <c r="L149" s="143"/>
      <c r="M149" s="143"/>
      <c r="N149" s="143"/>
      <c r="O149" s="143"/>
      <c r="P149" s="143"/>
      <c r="Q149" s="143"/>
      <c r="R149" s="143"/>
      <c r="S149" s="143"/>
      <c r="T149" s="143"/>
      <c r="U149" s="144"/>
      <c r="V149" s="168">
        <v>118</v>
      </c>
      <c r="W149" s="170" t="s">
        <v>39</v>
      </c>
      <c r="X149" s="143"/>
      <c r="Y149" s="143"/>
      <c r="Z149" s="144"/>
      <c r="AA149" s="170" t="s">
        <v>39</v>
      </c>
      <c r="AB149" s="143"/>
      <c r="AC149" s="143"/>
      <c r="AD149" s="143"/>
      <c r="AE149" s="143"/>
      <c r="AF149" s="143"/>
      <c r="AG149" s="143"/>
      <c r="AH149" s="144"/>
      <c r="AI149" s="170" t="s">
        <v>134</v>
      </c>
      <c r="AJ149" s="143"/>
      <c r="AK149" s="144"/>
      <c r="AM149" s="170" t="s">
        <v>39</v>
      </c>
      <c r="AN149" s="144"/>
    </row>
    <row r="150" spans="1:40">
      <c r="A150" s="165" t="s">
        <v>72</v>
      </c>
      <c r="B150" s="143"/>
      <c r="C150" s="144"/>
      <c r="D150" s="166" t="s">
        <v>70</v>
      </c>
      <c r="E150" s="166" t="s">
        <v>71</v>
      </c>
      <c r="F150" s="166" t="s">
        <v>70</v>
      </c>
      <c r="G150" s="166" t="s">
        <v>70</v>
      </c>
      <c r="H150" s="166" t="s">
        <v>71</v>
      </c>
      <c r="I150" s="166"/>
      <c r="J150" s="167" t="s">
        <v>232</v>
      </c>
      <c r="K150" s="143"/>
      <c r="L150" s="143"/>
      <c r="M150" s="143"/>
      <c r="N150" s="143"/>
      <c r="O150" s="143"/>
      <c r="P150" s="143"/>
      <c r="Q150" s="143"/>
      <c r="R150" s="143"/>
      <c r="S150" s="143"/>
      <c r="T150" s="143"/>
      <c r="U150" s="144"/>
      <c r="V150" s="168">
        <v>119</v>
      </c>
      <c r="W150" s="170" t="s">
        <v>39</v>
      </c>
      <c r="X150" s="143"/>
      <c r="Y150" s="143"/>
      <c r="Z150" s="144"/>
      <c r="AA150" s="170" t="s">
        <v>39</v>
      </c>
      <c r="AB150" s="143"/>
      <c r="AC150" s="143"/>
      <c r="AD150" s="143"/>
      <c r="AE150" s="143"/>
      <c r="AF150" s="143"/>
      <c r="AG150" s="143"/>
      <c r="AH150" s="144"/>
      <c r="AI150" s="170" t="s">
        <v>134</v>
      </c>
      <c r="AJ150" s="143"/>
      <c r="AK150" s="144"/>
      <c r="AM150" s="170" t="s">
        <v>39</v>
      </c>
      <c r="AN150" s="144"/>
    </row>
    <row r="151" spans="1:40">
      <c r="A151" s="165" t="s">
        <v>72</v>
      </c>
      <c r="B151" s="143"/>
      <c r="C151" s="144"/>
      <c r="D151" s="166" t="s">
        <v>70</v>
      </c>
      <c r="E151" s="166" t="s">
        <v>71</v>
      </c>
      <c r="F151" s="166" t="s">
        <v>70</v>
      </c>
      <c r="G151" s="166" t="s">
        <v>70</v>
      </c>
      <c r="H151" s="166" t="s">
        <v>72</v>
      </c>
      <c r="I151" s="166"/>
      <c r="J151" s="167" t="s">
        <v>233</v>
      </c>
      <c r="K151" s="143"/>
      <c r="L151" s="143"/>
      <c r="M151" s="143"/>
      <c r="N151" s="143"/>
      <c r="O151" s="143"/>
      <c r="P151" s="143"/>
      <c r="Q151" s="143"/>
      <c r="R151" s="143"/>
      <c r="S151" s="143"/>
      <c r="T151" s="143"/>
      <c r="U151" s="144"/>
      <c r="V151" s="168">
        <v>120</v>
      </c>
      <c r="W151" s="170" t="s">
        <v>39</v>
      </c>
      <c r="X151" s="143"/>
      <c r="Y151" s="143"/>
      <c r="Z151" s="144"/>
      <c r="AA151" s="170" t="s">
        <v>39</v>
      </c>
      <c r="AB151" s="143"/>
      <c r="AC151" s="143"/>
      <c r="AD151" s="143"/>
      <c r="AE151" s="143"/>
      <c r="AF151" s="143"/>
      <c r="AG151" s="143"/>
      <c r="AH151" s="144"/>
      <c r="AI151" s="170" t="s">
        <v>134</v>
      </c>
      <c r="AJ151" s="143"/>
      <c r="AK151" s="144"/>
      <c r="AM151" s="170" t="s">
        <v>39</v>
      </c>
      <c r="AN151" s="144"/>
    </row>
    <row r="152" spans="1:40">
      <c r="A152" s="165" t="s">
        <v>72</v>
      </c>
      <c r="B152" s="143"/>
      <c r="C152" s="144"/>
      <c r="D152" s="166" t="s">
        <v>70</v>
      </c>
      <c r="E152" s="166" t="s">
        <v>71</v>
      </c>
      <c r="F152" s="166" t="s">
        <v>70</v>
      </c>
      <c r="G152" s="166" t="s">
        <v>70</v>
      </c>
      <c r="H152" s="166" t="s">
        <v>73</v>
      </c>
      <c r="I152" s="166"/>
      <c r="J152" s="167" t="s">
        <v>234</v>
      </c>
      <c r="K152" s="143"/>
      <c r="L152" s="143"/>
      <c r="M152" s="143"/>
      <c r="N152" s="143"/>
      <c r="O152" s="143"/>
      <c r="P152" s="143"/>
      <c r="Q152" s="143"/>
      <c r="R152" s="143"/>
      <c r="S152" s="143"/>
      <c r="T152" s="143"/>
      <c r="U152" s="144"/>
      <c r="V152" s="168">
        <v>121</v>
      </c>
      <c r="W152" s="170" t="s">
        <v>39</v>
      </c>
      <c r="X152" s="143"/>
      <c r="Y152" s="143"/>
      <c r="Z152" s="144"/>
      <c r="AA152" s="170" t="s">
        <v>39</v>
      </c>
      <c r="AB152" s="143"/>
      <c r="AC152" s="143"/>
      <c r="AD152" s="143"/>
      <c r="AE152" s="143"/>
      <c r="AF152" s="143"/>
      <c r="AG152" s="143"/>
      <c r="AH152" s="144"/>
      <c r="AI152" s="170" t="s">
        <v>134</v>
      </c>
      <c r="AJ152" s="143"/>
      <c r="AK152" s="144"/>
      <c r="AM152" s="170" t="s">
        <v>39</v>
      </c>
      <c r="AN152" s="144"/>
    </row>
    <row r="153" spans="1:40">
      <c r="A153" s="165" t="s">
        <v>72</v>
      </c>
      <c r="B153" s="143"/>
      <c r="C153" s="144"/>
      <c r="D153" s="166" t="s">
        <v>70</v>
      </c>
      <c r="E153" s="166" t="s">
        <v>71</v>
      </c>
      <c r="F153" s="166" t="s">
        <v>70</v>
      </c>
      <c r="G153" s="166" t="s">
        <v>70</v>
      </c>
      <c r="H153" s="166" t="s">
        <v>74</v>
      </c>
      <c r="I153" s="166"/>
      <c r="J153" s="167" t="s">
        <v>235</v>
      </c>
      <c r="K153" s="143"/>
      <c r="L153" s="143"/>
      <c r="M153" s="143"/>
      <c r="N153" s="143"/>
      <c r="O153" s="143"/>
      <c r="P153" s="143"/>
      <c r="Q153" s="143"/>
      <c r="R153" s="143"/>
      <c r="S153" s="143"/>
      <c r="T153" s="143"/>
      <c r="U153" s="144"/>
      <c r="V153" s="168">
        <v>122</v>
      </c>
      <c r="W153" s="170" t="s">
        <v>39</v>
      </c>
      <c r="X153" s="143"/>
      <c r="Y153" s="143"/>
      <c r="Z153" s="144"/>
      <c r="AA153" s="170" t="s">
        <v>39</v>
      </c>
      <c r="AB153" s="143"/>
      <c r="AC153" s="143"/>
      <c r="AD153" s="143"/>
      <c r="AE153" s="143"/>
      <c r="AF153" s="143"/>
      <c r="AG153" s="143"/>
      <c r="AH153" s="144"/>
      <c r="AI153" s="170" t="s">
        <v>134</v>
      </c>
      <c r="AJ153" s="143"/>
      <c r="AK153" s="144"/>
      <c r="AM153" s="170" t="s">
        <v>39</v>
      </c>
      <c r="AN153" s="144"/>
    </row>
    <row r="154" spans="1:40">
      <c r="A154" s="165" t="s">
        <v>72</v>
      </c>
      <c r="B154" s="143"/>
      <c r="C154" s="144"/>
      <c r="D154" s="166" t="s">
        <v>70</v>
      </c>
      <c r="E154" s="166" t="s">
        <v>72</v>
      </c>
      <c r="F154" s="166"/>
      <c r="G154" s="166"/>
      <c r="H154" s="166"/>
      <c r="I154" s="166"/>
      <c r="J154" s="167" t="s">
        <v>236</v>
      </c>
      <c r="K154" s="143"/>
      <c r="L154" s="143"/>
      <c r="M154" s="143"/>
      <c r="N154" s="143"/>
      <c r="O154" s="143"/>
      <c r="P154" s="143"/>
      <c r="Q154" s="143"/>
      <c r="R154" s="143"/>
      <c r="S154" s="143"/>
      <c r="T154" s="143"/>
      <c r="U154" s="144"/>
      <c r="V154" s="168">
        <v>123</v>
      </c>
      <c r="W154" s="170" t="s">
        <v>39</v>
      </c>
      <c r="X154" s="143"/>
      <c r="Y154" s="143"/>
      <c r="Z154" s="144"/>
      <c r="AA154" s="170" t="s">
        <v>39</v>
      </c>
      <c r="AB154" s="143"/>
      <c r="AC154" s="143"/>
      <c r="AD154" s="143"/>
      <c r="AE154" s="143"/>
      <c r="AF154" s="143"/>
      <c r="AG154" s="143"/>
      <c r="AH154" s="144"/>
      <c r="AI154" s="170" t="s">
        <v>134</v>
      </c>
      <c r="AJ154" s="143"/>
      <c r="AK154" s="144"/>
      <c r="AM154" s="170" t="s">
        <v>39</v>
      </c>
      <c r="AN154" s="144"/>
    </row>
    <row r="155" spans="1:40">
      <c r="A155" s="165" t="s">
        <v>72</v>
      </c>
      <c r="B155" s="143"/>
      <c r="C155" s="144"/>
      <c r="D155" s="166" t="s">
        <v>70</v>
      </c>
      <c r="E155" s="166" t="s">
        <v>72</v>
      </c>
      <c r="F155" s="166" t="s">
        <v>70</v>
      </c>
      <c r="G155" s="166"/>
      <c r="H155" s="166"/>
      <c r="I155" s="166"/>
      <c r="J155" s="167" t="s">
        <v>237</v>
      </c>
      <c r="K155" s="143"/>
      <c r="L155" s="143"/>
      <c r="M155" s="143"/>
      <c r="N155" s="143"/>
      <c r="O155" s="143"/>
      <c r="P155" s="143"/>
      <c r="Q155" s="143"/>
      <c r="R155" s="143"/>
      <c r="S155" s="143"/>
      <c r="T155" s="143"/>
      <c r="U155" s="144"/>
      <c r="V155" s="168">
        <v>124</v>
      </c>
      <c r="W155" s="170" t="s">
        <v>39</v>
      </c>
      <c r="X155" s="143"/>
      <c r="Y155" s="143"/>
      <c r="Z155" s="144"/>
      <c r="AA155" s="170" t="s">
        <v>39</v>
      </c>
      <c r="AB155" s="143"/>
      <c r="AC155" s="143"/>
      <c r="AD155" s="143"/>
      <c r="AE155" s="143"/>
      <c r="AF155" s="143"/>
      <c r="AG155" s="143"/>
      <c r="AH155" s="144"/>
      <c r="AI155" s="170" t="s">
        <v>134</v>
      </c>
      <c r="AJ155" s="143"/>
      <c r="AK155" s="144"/>
      <c r="AM155" s="170" t="s">
        <v>39</v>
      </c>
      <c r="AN155" s="144"/>
    </row>
    <row r="156" spans="1:40">
      <c r="A156" s="165" t="s">
        <v>72</v>
      </c>
      <c r="B156" s="143"/>
      <c r="C156" s="144"/>
      <c r="D156" s="166" t="s">
        <v>70</v>
      </c>
      <c r="E156" s="166" t="s">
        <v>72</v>
      </c>
      <c r="F156" s="166" t="s">
        <v>70</v>
      </c>
      <c r="G156" s="166" t="s">
        <v>70</v>
      </c>
      <c r="H156" s="166" t="s">
        <v>70</v>
      </c>
      <c r="I156" s="166"/>
      <c r="J156" s="167" t="s">
        <v>237</v>
      </c>
      <c r="K156" s="143"/>
      <c r="L156" s="143"/>
      <c r="M156" s="143"/>
      <c r="N156" s="143"/>
      <c r="O156" s="143"/>
      <c r="P156" s="143"/>
      <c r="Q156" s="143"/>
      <c r="R156" s="143"/>
      <c r="S156" s="143"/>
      <c r="T156" s="143"/>
      <c r="U156" s="144"/>
      <c r="V156" s="168">
        <v>125</v>
      </c>
      <c r="W156" s="170" t="s">
        <v>39</v>
      </c>
      <c r="X156" s="143"/>
      <c r="Y156" s="143"/>
      <c r="Z156" s="144"/>
      <c r="AA156" s="170" t="s">
        <v>39</v>
      </c>
      <c r="AB156" s="143"/>
      <c r="AC156" s="143"/>
      <c r="AD156" s="143"/>
      <c r="AE156" s="143"/>
      <c r="AF156" s="143"/>
      <c r="AG156" s="143"/>
      <c r="AH156" s="144"/>
      <c r="AI156" s="170" t="s">
        <v>134</v>
      </c>
      <c r="AJ156" s="143"/>
      <c r="AK156" s="144"/>
      <c r="AM156" s="170" t="s">
        <v>39</v>
      </c>
      <c r="AN156" s="144"/>
    </row>
    <row r="157" spans="1:40">
      <c r="A157" s="165" t="s">
        <v>72</v>
      </c>
      <c r="B157" s="143"/>
      <c r="C157" s="144"/>
      <c r="D157" s="166" t="s">
        <v>70</v>
      </c>
      <c r="E157" s="166" t="s">
        <v>72</v>
      </c>
      <c r="F157" s="166" t="s">
        <v>71</v>
      </c>
      <c r="G157" s="166"/>
      <c r="H157" s="166"/>
      <c r="I157" s="166"/>
      <c r="J157" s="167" t="s">
        <v>238</v>
      </c>
      <c r="K157" s="143"/>
      <c r="L157" s="143"/>
      <c r="M157" s="143"/>
      <c r="N157" s="143"/>
      <c r="O157" s="143"/>
      <c r="P157" s="143"/>
      <c r="Q157" s="143"/>
      <c r="R157" s="143"/>
      <c r="S157" s="143"/>
      <c r="T157" s="143"/>
      <c r="U157" s="144"/>
      <c r="V157" s="168">
        <v>126</v>
      </c>
      <c r="W157" s="170" t="s">
        <v>39</v>
      </c>
      <c r="X157" s="143"/>
      <c r="Y157" s="143"/>
      <c r="Z157" s="144"/>
      <c r="AA157" s="170" t="s">
        <v>39</v>
      </c>
      <c r="AB157" s="143"/>
      <c r="AC157" s="143"/>
      <c r="AD157" s="143"/>
      <c r="AE157" s="143"/>
      <c r="AF157" s="143"/>
      <c r="AG157" s="143"/>
      <c r="AH157" s="144"/>
      <c r="AI157" s="170" t="s">
        <v>134</v>
      </c>
      <c r="AJ157" s="143"/>
      <c r="AK157" s="144"/>
      <c r="AM157" s="170" t="s">
        <v>39</v>
      </c>
      <c r="AN157" s="144"/>
    </row>
    <row r="158" spans="1:40">
      <c r="A158" s="165" t="s">
        <v>72</v>
      </c>
      <c r="B158" s="143"/>
      <c r="C158" s="144"/>
      <c r="D158" s="166" t="s">
        <v>70</v>
      </c>
      <c r="E158" s="166" t="s">
        <v>72</v>
      </c>
      <c r="F158" s="166" t="s">
        <v>71</v>
      </c>
      <c r="G158" s="166" t="s">
        <v>70</v>
      </c>
      <c r="H158" s="166" t="s">
        <v>70</v>
      </c>
      <c r="I158" s="166"/>
      <c r="J158" s="167" t="s">
        <v>239</v>
      </c>
      <c r="K158" s="143"/>
      <c r="L158" s="143"/>
      <c r="M158" s="143"/>
      <c r="N158" s="143"/>
      <c r="O158" s="143"/>
      <c r="P158" s="143"/>
      <c r="Q158" s="143"/>
      <c r="R158" s="143"/>
      <c r="S158" s="143"/>
      <c r="T158" s="143"/>
      <c r="U158" s="144"/>
      <c r="V158" s="168">
        <v>127</v>
      </c>
      <c r="W158" s="170" t="s">
        <v>39</v>
      </c>
      <c r="X158" s="143"/>
      <c r="Y158" s="143"/>
      <c r="Z158" s="144"/>
      <c r="AA158" s="170" t="s">
        <v>39</v>
      </c>
      <c r="AB158" s="143"/>
      <c r="AC158" s="143"/>
      <c r="AD158" s="143"/>
      <c r="AE158" s="143"/>
      <c r="AF158" s="143"/>
      <c r="AG158" s="143"/>
      <c r="AH158" s="144"/>
      <c r="AI158" s="170" t="s">
        <v>134</v>
      </c>
      <c r="AJ158" s="143"/>
      <c r="AK158" s="144"/>
      <c r="AM158" s="170" t="s">
        <v>39</v>
      </c>
      <c r="AN158" s="144"/>
    </row>
    <row r="159" spans="1:40">
      <c r="A159" s="165" t="s">
        <v>72</v>
      </c>
      <c r="B159" s="143"/>
      <c r="C159" s="144"/>
      <c r="D159" s="166" t="s">
        <v>70</v>
      </c>
      <c r="E159" s="166" t="s">
        <v>72</v>
      </c>
      <c r="F159" s="166" t="s">
        <v>71</v>
      </c>
      <c r="G159" s="166" t="s">
        <v>70</v>
      </c>
      <c r="H159" s="166" t="s">
        <v>71</v>
      </c>
      <c r="I159" s="166"/>
      <c r="J159" s="167" t="s">
        <v>240</v>
      </c>
      <c r="K159" s="143"/>
      <c r="L159" s="143"/>
      <c r="M159" s="143"/>
      <c r="N159" s="143"/>
      <c r="O159" s="143"/>
      <c r="P159" s="143"/>
      <c r="Q159" s="143"/>
      <c r="R159" s="143"/>
      <c r="S159" s="143"/>
      <c r="T159" s="143"/>
      <c r="U159" s="144"/>
      <c r="V159" s="168">
        <v>128</v>
      </c>
      <c r="W159" s="170" t="s">
        <v>39</v>
      </c>
      <c r="X159" s="143"/>
      <c r="Y159" s="143"/>
      <c r="Z159" s="144"/>
      <c r="AA159" s="170" t="s">
        <v>39</v>
      </c>
      <c r="AB159" s="143"/>
      <c r="AC159" s="143"/>
      <c r="AD159" s="143"/>
      <c r="AE159" s="143"/>
      <c r="AF159" s="143"/>
      <c r="AG159" s="143"/>
      <c r="AH159" s="144"/>
      <c r="AI159" s="170" t="s">
        <v>134</v>
      </c>
      <c r="AJ159" s="143"/>
      <c r="AK159" s="144"/>
      <c r="AM159" s="170" t="s">
        <v>39</v>
      </c>
      <c r="AN159" s="144"/>
    </row>
    <row r="160" spans="1:40">
      <c r="A160" s="165" t="s">
        <v>72</v>
      </c>
      <c r="B160" s="143"/>
      <c r="C160" s="144"/>
      <c r="D160" s="166" t="s">
        <v>70</v>
      </c>
      <c r="E160" s="166" t="s">
        <v>72</v>
      </c>
      <c r="F160" s="166" t="s">
        <v>71</v>
      </c>
      <c r="G160" s="166" t="s">
        <v>70</v>
      </c>
      <c r="H160" s="166" t="s">
        <v>72</v>
      </c>
      <c r="I160" s="166"/>
      <c r="J160" s="167" t="s">
        <v>241</v>
      </c>
      <c r="K160" s="143"/>
      <c r="L160" s="143"/>
      <c r="M160" s="143"/>
      <c r="N160" s="143"/>
      <c r="O160" s="143"/>
      <c r="P160" s="143"/>
      <c r="Q160" s="143"/>
      <c r="R160" s="143"/>
      <c r="S160" s="143"/>
      <c r="T160" s="143"/>
      <c r="U160" s="144"/>
      <c r="V160" s="168">
        <v>129</v>
      </c>
      <c r="W160" s="170" t="s">
        <v>39</v>
      </c>
      <c r="X160" s="143"/>
      <c r="Y160" s="143"/>
      <c r="Z160" s="144"/>
      <c r="AA160" s="170" t="s">
        <v>39</v>
      </c>
      <c r="AB160" s="143"/>
      <c r="AC160" s="143"/>
      <c r="AD160" s="143"/>
      <c r="AE160" s="143"/>
      <c r="AF160" s="143"/>
      <c r="AG160" s="143"/>
      <c r="AH160" s="144"/>
      <c r="AI160" s="170" t="s">
        <v>134</v>
      </c>
      <c r="AJ160" s="143"/>
      <c r="AK160" s="144"/>
      <c r="AM160" s="170" t="s">
        <v>39</v>
      </c>
      <c r="AN160" s="144"/>
    </row>
    <row r="161" spans="1:40">
      <c r="A161" s="165" t="s">
        <v>72</v>
      </c>
      <c r="B161" s="143"/>
      <c r="C161" s="144"/>
      <c r="D161" s="166" t="s">
        <v>70</v>
      </c>
      <c r="E161" s="166" t="s">
        <v>72</v>
      </c>
      <c r="F161" s="166" t="s">
        <v>71</v>
      </c>
      <c r="G161" s="166" t="s">
        <v>70</v>
      </c>
      <c r="H161" s="166" t="s">
        <v>73</v>
      </c>
      <c r="I161" s="166"/>
      <c r="J161" s="167" t="s">
        <v>242</v>
      </c>
      <c r="K161" s="143"/>
      <c r="L161" s="143"/>
      <c r="M161" s="143"/>
      <c r="N161" s="143"/>
      <c r="O161" s="143"/>
      <c r="P161" s="143"/>
      <c r="Q161" s="143"/>
      <c r="R161" s="143"/>
      <c r="S161" s="143"/>
      <c r="T161" s="143"/>
      <c r="U161" s="144"/>
      <c r="V161" s="168">
        <v>130</v>
      </c>
      <c r="W161" s="170" t="s">
        <v>39</v>
      </c>
      <c r="X161" s="143"/>
      <c r="Y161" s="143"/>
      <c r="Z161" s="144"/>
      <c r="AA161" s="170" t="s">
        <v>39</v>
      </c>
      <c r="AB161" s="143"/>
      <c r="AC161" s="143"/>
      <c r="AD161" s="143"/>
      <c r="AE161" s="143"/>
      <c r="AF161" s="143"/>
      <c r="AG161" s="143"/>
      <c r="AH161" s="144"/>
      <c r="AI161" s="170" t="s">
        <v>134</v>
      </c>
      <c r="AJ161" s="143"/>
      <c r="AK161" s="144"/>
      <c r="AM161" s="170" t="s">
        <v>39</v>
      </c>
      <c r="AN161" s="144"/>
    </row>
    <row r="162" spans="1:40">
      <c r="A162" s="165" t="s">
        <v>72</v>
      </c>
      <c r="B162" s="143"/>
      <c r="C162" s="144"/>
      <c r="D162" s="166" t="s">
        <v>70</v>
      </c>
      <c r="E162" s="166" t="s">
        <v>72</v>
      </c>
      <c r="F162" s="166" t="s">
        <v>71</v>
      </c>
      <c r="G162" s="166" t="s">
        <v>70</v>
      </c>
      <c r="H162" s="166" t="s">
        <v>74</v>
      </c>
      <c r="I162" s="166"/>
      <c r="J162" s="167" t="s">
        <v>243</v>
      </c>
      <c r="K162" s="143"/>
      <c r="L162" s="143"/>
      <c r="M162" s="143"/>
      <c r="N162" s="143"/>
      <c r="O162" s="143"/>
      <c r="P162" s="143"/>
      <c r="Q162" s="143"/>
      <c r="R162" s="143"/>
      <c r="S162" s="143"/>
      <c r="T162" s="143"/>
      <c r="U162" s="144"/>
      <c r="V162" s="168">
        <v>131</v>
      </c>
      <c r="W162" s="170" t="s">
        <v>39</v>
      </c>
      <c r="X162" s="143"/>
      <c r="Y162" s="143"/>
      <c r="Z162" s="144"/>
      <c r="AA162" s="170" t="s">
        <v>39</v>
      </c>
      <c r="AB162" s="143"/>
      <c r="AC162" s="143"/>
      <c r="AD162" s="143"/>
      <c r="AE162" s="143"/>
      <c r="AF162" s="143"/>
      <c r="AG162" s="143"/>
      <c r="AH162" s="144"/>
      <c r="AI162" s="170" t="s">
        <v>134</v>
      </c>
      <c r="AJ162" s="143"/>
      <c r="AK162" s="144"/>
      <c r="AM162" s="170" t="s">
        <v>39</v>
      </c>
      <c r="AN162" s="144"/>
    </row>
    <row r="163" spans="1:40">
      <c r="A163" s="165" t="s">
        <v>72</v>
      </c>
      <c r="B163" s="143"/>
      <c r="C163" s="144"/>
      <c r="D163" s="166" t="s">
        <v>70</v>
      </c>
      <c r="E163" s="166" t="s">
        <v>72</v>
      </c>
      <c r="F163" s="166" t="s">
        <v>71</v>
      </c>
      <c r="G163" s="166" t="s">
        <v>70</v>
      </c>
      <c r="H163" s="166" t="s">
        <v>44</v>
      </c>
      <c r="I163" s="166"/>
      <c r="J163" s="167" t="s">
        <v>238</v>
      </c>
      <c r="K163" s="143"/>
      <c r="L163" s="143"/>
      <c r="M163" s="143"/>
      <c r="N163" s="143"/>
      <c r="O163" s="143"/>
      <c r="P163" s="143"/>
      <c r="Q163" s="143"/>
      <c r="R163" s="143"/>
      <c r="S163" s="143"/>
      <c r="T163" s="143"/>
      <c r="U163" s="144"/>
      <c r="V163" s="168">
        <v>132</v>
      </c>
      <c r="W163" s="170" t="s">
        <v>39</v>
      </c>
      <c r="X163" s="143"/>
      <c r="Y163" s="143"/>
      <c r="Z163" s="144"/>
      <c r="AA163" s="170" t="s">
        <v>39</v>
      </c>
      <c r="AB163" s="143"/>
      <c r="AC163" s="143"/>
      <c r="AD163" s="143"/>
      <c r="AE163" s="143"/>
      <c r="AF163" s="143"/>
      <c r="AG163" s="143"/>
      <c r="AH163" s="144"/>
      <c r="AI163" s="170" t="s">
        <v>134</v>
      </c>
      <c r="AJ163" s="143"/>
      <c r="AK163" s="144"/>
      <c r="AM163" s="170" t="s">
        <v>39</v>
      </c>
      <c r="AN163" s="144"/>
    </row>
    <row r="164" spans="1:40">
      <c r="A164" s="165" t="s">
        <v>72</v>
      </c>
      <c r="B164" s="143"/>
      <c r="C164" s="144"/>
      <c r="D164" s="166" t="s">
        <v>70</v>
      </c>
      <c r="E164" s="166" t="s">
        <v>73</v>
      </c>
      <c r="F164" s="166"/>
      <c r="G164" s="166"/>
      <c r="H164" s="166"/>
      <c r="I164" s="166"/>
      <c r="J164" s="167" t="s">
        <v>244</v>
      </c>
      <c r="K164" s="143"/>
      <c r="L164" s="143"/>
      <c r="M164" s="143"/>
      <c r="N164" s="143"/>
      <c r="O164" s="143"/>
      <c r="P164" s="143"/>
      <c r="Q164" s="143"/>
      <c r="R164" s="143"/>
      <c r="S164" s="143"/>
      <c r="T164" s="143"/>
      <c r="U164" s="144"/>
      <c r="V164" s="168">
        <v>133</v>
      </c>
      <c r="W164" s="170" t="s">
        <v>39</v>
      </c>
      <c r="X164" s="143"/>
      <c r="Y164" s="143"/>
      <c r="Z164" s="144"/>
      <c r="AA164" s="170" t="s">
        <v>39</v>
      </c>
      <c r="AB164" s="143"/>
      <c r="AC164" s="143"/>
      <c r="AD164" s="143"/>
      <c r="AE164" s="143"/>
      <c r="AF164" s="143"/>
      <c r="AG164" s="143"/>
      <c r="AH164" s="144"/>
      <c r="AI164" s="170" t="s">
        <v>134</v>
      </c>
      <c r="AJ164" s="143"/>
      <c r="AK164" s="144"/>
      <c r="AM164" s="170" t="s">
        <v>39</v>
      </c>
      <c r="AN164" s="144"/>
    </row>
    <row r="165" spans="1:40">
      <c r="A165" s="165" t="s">
        <v>72</v>
      </c>
      <c r="B165" s="143"/>
      <c r="C165" s="144"/>
      <c r="D165" s="166" t="s">
        <v>70</v>
      </c>
      <c r="E165" s="166" t="s">
        <v>74</v>
      </c>
      <c r="F165" s="166"/>
      <c r="G165" s="166"/>
      <c r="H165" s="166"/>
      <c r="I165" s="166"/>
      <c r="J165" s="167" t="s">
        <v>245</v>
      </c>
      <c r="K165" s="143"/>
      <c r="L165" s="143"/>
      <c r="M165" s="143"/>
      <c r="N165" s="143"/>
      <c r="O165" s="143"/>
      <c r="P165" s="143"/>
      <c r="Q165" s="143"/>
      <c r="R165" s="143"/>
      <c r="S165" s="143"/>
      <c r="T165" s="143"/>
      <c r="U165" s="144"/>
      <c r="V165" s="168">
        <v>134</v>
      </c>
      <c r="W165" s="170" t="s">
        <v>39</v>
      </c>
      <c r="X165" s="143"/>
      <c r="Y165" s="143"/>
      <c r="Z165" s="144"/>
      <c r="AA165" s="170" t="s">
        <v>39</v>
      </c>
      <c r="AB165" s="143"/>
      <c r="AC165" s="143"/>
      <c r="AD165" s="143"/>
      <c r="AE165" s="143"/>
      <c r="AF165" s="143"/>
      <c r="AG165" s="143"/>
      <c r="AH165" s="144"/>
      <c r="AI165" s="170" t="s">
        <v>134</v>
      </c>
      <c r="AJ165" s="143"/>
      <c r="AK165" s="144"/>
      <c r="AM165" s="170" t="s">
        <v>39</v>
      </c>
      <c r="AN165" s="144"/>
    </row>
    <row r="166" spans="1:40">
      <c r="A166" s="165" t="s">
        <v>72</v>
      </c>
      <c r="B166" s="143"/>
      <c r="C166" s="144"/>
      <c r="D166" s="166" t="s">
        <v>71</v>
      </c>
      <c r="E166" s="166"/>
      <c r="F166" s="166"/>
      <c r="G166" s="166"/>
      <c r="H166" s="166"/>
      <c r="I166" s="166"/>
      <c r="J166" s="167" t="s">
        <v>246</v>
      </c>
      <c r="K166" s="143"/>
      <c r="L166" s="143"/>
      <c r="M166" s="143"/>
      <c r="N166" s="143"/>
      <c r="O166" s="143"/>
      <c r="P166" s="143"/>
      <c r="Q166" s="143"/>
      <c r="R166" s="143"/>
      <c r="S166" s="143"/>
      <c r="T166" s="143"/>
      <c r="U166" s="144"/>
      <c r="V166" s="168">
        <v>135</v>
      </c>
      <c r="W166" s="170" t="s">
        <v>39</v>
      </c>
      <c r="X166" s="143"/>
      <c r="Y166" s="143"/>
      <c r="Z166" s="144"/>
      <c r="AA166" s="170" t="s">
        <v>39</v>
      </c>
      <c r="AB166" s="143"/>
      <c r="AC166" s="143"/>
      <c r="AD166" s="143"/>
      <c r="AE166" s="143"/>
      <c r="AF166" s="143"/>
      <c r="AG166" s="143"/>
      <c r="AH166" s="144"/>
      <c r="AI166" s="170" t="s">
        <v>134</v>
      </c>
      <c r="AJ166" s="143"/>
      <c r="AK166" s="144"/>
      <c r="AM166" s="170" t="s">
        <v>39</v>
      </c>
      <c r="AN166" s="144"/>
    </row>
    <row r="167" spans="1:40">
      <c r="A167" s="165" t="s">
        <v>72</v>
      </c>
      <c r="B167" s="143"/>
      <c r="C167" s="144"/>
      <c r="D167" s="166" t="s">
        <v>72</v>
      </c>
      <c r="E167" s="166"/>
      <c r="F167" s="166"/>
      <c r="G167" s="166"/>
      <c r="H167" s="166"/>
      <c r="I167" s="166"/>
      <c r="J167" s="167" t="s">
        <v>247</v>
      </c>
      <c r="K167" s="143"/>
      <c r="L167" s="143"/>
      <c r="M167" s="143"/>
      <c r="N167" s="143"/>
      <c r="O167" s="143"/>
      <c r="P167" s="143"/>
      <c r="Q167" s="143"/>
      <c r="R167" s="143"/>
      <c r="S167" s="143"/>
      <c r="T167" s="143"/>
      <c r="U167" s="144"/>
      <c r="V167" s="168">
        <v>136</v>
      </c>
      <c r="W167" s="170" t="s">
        <v>39</v>
      </c>
      <c r="X167" s="143"/>
      <c r="Y167" s="143"/>
      <c r="Z167" s="144"/>
      <c r="AA167" s="170" t="s">
        <v>39</v>
      </c>
      <c r="AB167" s="143"/>
      <c r="AC167" s="143"/>
      <c r="AD167" s="143"/>
      <c r="AE167" s="143"/>
      <c r="AF167" s="143"/>
      <c r="AG167" s="143"/>
      <c r="AH167" s="144"/>
      <c r="AI167" s="170" t="s">
        <v>134</v>
      </c>
      <c r="AJ167" s="143"/>
      <c r="AK167" s="144"/>
      <c r="AM167" s="170" t="s">
        <v>39</v>
      </c>
      <c r="AN167" s="144"/>
    </row>
    <row r="168" spans="1:40">
      <c r="A168" s="165"/>
      <c r="B168" s="143"/>
      <c r="C168" s="144"/>
      <c r="D168" s="166"/>
      <c r="E168" s="166"/>
      <c r="F168" s="166"/>
      <c r="G168" s="166"/>
      <c r="H168" s="166"/>
      <c r="I168" s="166"/>
      <c r="J168" s="167" t="s">
        <v>248</v>
      </c>
      <c r="K168" s="143"/>
      <c r="L168" s="143"/>
      <c r="M168" s="143"/>
      <c r="N168" s="143"/>
      <c r="O168" s="143"/>
      <c r="P168" s="143"/>
      <c r="Q168" s="143"/>
      <c r="R168" s="143"/>
      <c r="S168" s="143"/>
      <c r="T168" s="143"/>
      <c r="U168" s="144"/>
      <c r="V168" s="168">
        <v>137</v>
      </c>
      <c r="W168" s="169">
        <v>0.8</v>
      </c>
      <c r="X168" s="143"/>
      <c r="Y168" s="143"/>
      <c r="Z168" s="144"/>
      <c r="AA168" s="169">
        <v>15.6</v>
      </c>
      <c r="AB168" s="143"/>
      <c r="AC168" s="143"/>
      <c r="AD168" s="143"/>
      <c r="AE168" s="143"/>
      <c r="AF168" s="143"/>
      <c r="AG168" s="143"/>
      <c r="AH168" s="144"/>
      <c r="AI168" s="170" t="s">
        <v>134</v>
      </c>
      <c r="AJ168" s="143"/>
      <c r="AK168" s="144"/>
      <c r="AM168" s="170" t="s">
        <v>39</v>
      </c>
      <c r="AN168" s="144"/>
    </row>
    <row r="169" spans="1:40" ht="0" hidden="1" customHeight="1"/>
    <row r="170" spans="1:40" ht="18.95" customHeight="1"/>
    <row r="171" spans="1:40">
      <c r="A171" s="147" t="s">
        <v>39</v>
      </c>
      <c r="B171" s="139"/>
      <c r="C171" s="139"/>
      <c r="D171" s="139"/>
      <c r="E171" s="139"/>
      <c r="F171" s="139"/>
      <c r="G171" s="139"/>
      <c r="H171" s="139"/>
      <c r="I171" s="140"/>
      <c r="J171" s="147" t="s">
        <v>39</v>
      </c>
      <c r="K171" s="139"/>
      <c r="L171" s="139"/>
      <c r="M171" s="139"/>
      <c r="N171" s="139"/>
      <c r="O171" s="139"/>
      <c r="P171" s="139"/>
      <c r="Q171" s="139"/>
      <c r="R171" s="139"/>
      <c r="S171" s="139"/>
      <c r="T171" s="139"/>
      <c r="U171" s="140"/>
      <c r="V171" s="148" t="s">
        <v>39</v>
      </c>
      <c r="W171" s="149" t="s">
        <v>249</v>
      </c>
      <c r="X171" s="143"/>
      <c r="Y171" s="143"/>
      <c r="Z171" s="143"/>
      <c r="AA171" s="143"/>
      <c r="AB171" s="143"/>
      <c r="AC171" s="143"/>
      <c r="AD171" s="143"/>
      <c r="AE171" s="143"/>
      <c r="AF171" s="143"/>
      <c r="AG171" s="143"/>
      <c r="AH171" s="143"/>
      <c r="AI171" s="143"/>
      <c r="AJ171" s="143"/>
      <c r="AK171" s="144"/>
    </row>
    <row r="172" spans="1:40" ht="16.5">
      <c r="A172" s="150" t="s">
        <v>250</v>
      </c>
      <c r="B172" s="128"/>
      <c r="C172" s="128"/>
      <c r="D172" s="128"/>
      <c r="E172" s="128"/>
      <c r="F172" s="128"/>
      <c r="G172" s="128"/>
      <c r="H172" s="128"/>
      <c r="I172" s="151"/>
      <c r="J172" s="150" t="s">
        <v>39</v>
      </c>
      <c r="K172" s="128"/>
      <c r="L172" s="128"/>
      <c r="M172" s="128"/>
      <c r="N172" s="128"/>
      <c r="O172" s="128"/>
      <c r="P172" s="128"/>
      <c r="Q172" s="128"/>
      <c r="R172" s="128"/>
      <c r="S172" s="128"/>
      <c r="T172" s="128"/>
      <c r="U172" s="151"/>
      <c r="V172" s="152" t="s">
        <v>39</v>
      </c>
      <c r="W172" s="154" t="s">
        <v>121</v>
      </c>
      <c r="X172" s="143"/>
      <c r="Y172" s="143"/>
      <c r="Z172" s="143"/>
      <c r="AA172" s="143"/>
      <c r="AB172" s="143"/>
      <c r="AC172" s="143"/>
      <c r="AD172" s="143"/>
      <c r="AE172" s="143"/>
      <c r="AF172" s="143"/>
      <c r="AG172" s="143"/>
      <c r="AH172" s="143"/>
      <c r="AI172" s="143"/>
      <c r="AJ172" s="143"/>
      <c r="AK172" s="144"/>
    </row>
    <row r="173" spans="1:40" ht="42">
      <c r="A173" s="155" t="s">
        <v>251</v>
      </c>
      <c r="B173" s="128"/>
      <c r="C173" s="128"/>
      <c r="D173" s="128"/>
      <c r="E173" s="128"/>
      <c r="F173" s="128"/>
      <c r="G173" s="128"/>
      <c r="H173" s="128"/>
      <c r="I173" s="151"/>
      <c r="J173" s="155" t="s">
        <v>252</v>
      </c>
      <c r="K173" s="128"/>
      <c r="L173" s="128"/>
      <c r="M173" s="128"/>
      <c r="N173" s="128"/>
      <c r="O173" s="128"/>
      <c r="P173" s="128"/>
      <c r="Q173" s="128"/>
      <c r="R173" s="128"/>
      <c r="S173" s="128"/>
      <c r="T173" s="128"/>
      <c r="U173" s="151"/>
      <c r="V173" s="156" t="s">
        <v>125</v>
      </c>
      <c r="W173" s="157" t="s">
        <v>253</v>
      </c>
      <c r="X173" s="128"/>
      <c r="Y173" s="128"/>
      <c r="Z173" s="128"/>
      <c r="AA173" s="128"/>
      <c r="AB173" s="128"/>
      <c r="AC173" s="128"/>
      <c r="AD173" s="128"/>
      <c r="AE173" s="128"/>
      <c r="AF173" s="155" t="s">
        <v>254</v>
      </c>
      <c r="AG173" s="128"/>
      <c r="AH173" s="128"/>
      <c r="AI173" s="128"/>
      <c r="AJ173" s="128"/>
      <c r="AK173" s="151"/>
    </row>
    <row r="174" spans="1:40">
      <c r="A174" s="159" t="s">
        <v>39</v>
      </c>
      <c r="B174" s="128"/>
      <c r="C174" s="128"/>
      <c r="D174" s="128"/>
      <c r="E174" s="128"/>
      <c r="F174" s="128"/>
      <c r="G174" s="128"/>
      <c r="H174" s="128"/>
      <c r="I174" s="151"/>
      <c r="J174" s="159" t="s">
        <v>39</v>
      </c>
      <c r="K174" s="128"/>
      <c r="L174" s="128"/>
      <c r="M174" s="128"/>
      <c r="N174" s="128"/>
      <c r="O174" s="128"/>
      <c r="P174" s="128"/>
      <c r="Q174" s="128"/>
      <c r="R174" s="128"/>
      <c r="S174" s="128"/>
      <c r="T174" s="128"/>
      <c r="U174" s="151"/>
      <c r="V174" s="160" t="s">
        <v>39</v>
      </c>
      <c r="W174" s="161" t="s">
        <v>39</v>
      </c>
      <c r="X174" s="128"/>
      <c r="Y174" s="128"/>
      <c r="Z174" s="128"/>
      <c r="AA174" s="128"/>
      <c r="AB174" s="128"/>
      <c r="AC174" s="128"/>
      <c r="AD174" s="128"/>
      <c r="AE174" s="128"/>
      <c r="AF174" s="159" t="s">
        <v>39</v>
      </c>
      <c r="AG174" s="128"/>
      <c r="AH174" s="128"/>
      <c r="AI174" s="128"/>
      <c r="AJ174" s="128"/>
      <c r="AK174" s="151"/>
    </row>
    <row r="175" spans="1:40">
      <c r="A175" s="162" t="s">
        <v>70</v>
      </c>
      <c r="B175" s="143"/>
      <c r="C175" s="143"/>
      <c r="D175" s="143"/>
      <c r="E175" s="143"/>
      <c r="F175" s="143"/>
      <c r="G175" s="143"/>
      <c r="H175" s="143"/>
      <c r="I175" s="144"/>
      <c r="J175" s="162" t="s">
        <v>71</v>
      </c>
      <c r="K175" s="143"/>
      <c r="L175" s="143"/>
      <c r="M175" s="143"/>
      <c r="N175" s="143"/>
      <c r="O175" s="143"/>
      <c r="P175" s="143"/>
      <c r="Q175" s="143"/>
      <c r="R175" s="143"/>
      <c r="S175" s="143"/>
      <c r="T175" s="143"/>
      <c r="U175" s="144"/>
      <c r="V175" s="163" t="s">
        <v>72</v>
      </c>
      <c r="W175" s="164" t="s">
        <v>73</v>
      </c>
      <c r="X175" s="143"/>
      <c r="Y175" s="143"/>
      <c r="Z175" s="143"/>
      <c r="AA175" s="143"/>
      <c r="AB175" s="143"/>
      <c r="AC175" s="143"/>
      <c r="AD175" s="143"/>
      <c r="AE175" s="144"/>
      <c r="AF175" s="164" t="s">
        <v>74</v>
      </c>
      <c r="AG175" s="143"/>
      <c r="AH175" s="143"/>
      <c r="AI175" s="143"/>
      <c r="AJ175" s="143"/>
      <c r="AK175" s="144"/>
    </row>
    <row r="176" spans="1:40">
      <c r="A176" s="165" t="s">
        <v>131</v>
      </c>
      <c r="B176" s="143"/>
      <c r="C176" s="144"/>
      <c r="D176" s="166"/>
      <c r="E176" s="166"/>
      <c r="F176" s="166"/>
      <c r="G176" s="166"/>
      <c r="H176" s="166"/>
      <c r="I176" s="166"/>
      <c r="J176" s="167" t="s">
        <v>76</v>
      </c>
      <c r="K176" s="143"/>
      <c r="L176" s="143"/>
      <c r="M176" s="143"/>
      <c r="N176" s="143"/>
      <c r="O176" s="143"/>
      <c r="P176" s="143"/>
      <c r="Q176" s="143"/>
      <c r="R176" s="143"/>
      <c r="S176" s="143"/>
      <c r="T176" s="143"/>
      <c r="U176" s="144"/>
      <c r="V176" s="168">
        <v>138</v>
      </c>
      <c r="W176" s="169">
        <v>0.2</v>
      </c>
      <c r="X176" s="143"/>
      <c r="Y176" s="143"/>
      <c r="Z176" s="143"/>
      <c r="AA176" s="143"/>
      <c r="AB176" s="143"/>
      <c r="AC176" s="143"/>
      <c r="AD176" s="143"/>
      <c r="AE176" s="144"/>
      <c r="AF176" s="170" t="s">
        <v>39</v>
      </c>
      <c r="AG176" s="143"/>
      <c r="AH176" s="143"/>
      <c r="AI176" s="143"/>
      <c r="AJ176" s="143"/>
      <c r="AK176" s="144"/>
    </row>
    <row r="177" spans="1:45">
      <c r="A177" s="165" t="s">
        <v>255</v>
      </c>
      <c r="B177" s="143"/>
      <c r="C177" s="144"/>
      <c r="D177" s="166"/>
      <c r="E177" s="166"/>
      <c r="F177" s="166"/>
      <c r="G177" s="166"/>
      <c r="H177" s="166"/>
      <c r="I177" s="166"/>
      <c r="J177" s="167" t="s">
        <v>220</v>
      </c>
      <c r="K177" s="143"/>
      <c r="L177" s="143"/>
      <c r="M177" s="143"/>
      <c r="N177" s="143"/>
      <c r="O177" s="143"/>
      <c r="P177" s="143"/>
      <c r="Q177" s="143"/>
      <c r="R177" s="143"/>
      <c r="S177" s="143"/>
      <c r="T177" s="143"/>
      <c r="U177" s="144"/>
      <c r="V177" s="168">
        <v>139</v>
      </c>
      <c r="W177" s="170" t="s">
        <v>39</v>
      </c>
      <c r="X177" s="143"/>
      <c r="Y177" s="143"/>
      <c r="Z177" s="143"/>
      <c r="AA177" s="143"/>
      <c r="AB177" s="143"/>
      <c r="AC177" s="143"/>
      <c r="AD177" s="143"/>
      <c r="AE177" s="144"/>
      <c r="AF177" s="170" t="s">
        <v>39</v>
      </c>
      <c r="AG177" s="143"/>
      <c r="AH177" s="143"/>
      <c r="AI177" s="143"/>
      <c r="AJ177" s="143"/>
      <c r="AK177" s="144"/>
    </row>
    <row r="178" spans="1:45">
      <c r="A178" s="165"/>
      <c r="B178" s="143"/>
      <c r="C178" s="144"/>
      <c r="D178" s="166"/>
      <c r="E178" s="166"/>
      <c r="F178" s="166"/>
      <c r="G178" s="166"/>
      <c r="H178" s="166"/>
      <c r="I178" s="166"/>
      <c r="J178" s="167" t="s">
        <v>248</v>
      </c>
      <c r="K178" s="143"/>
      <c r="L178" s="143"/>
      <c r="M178" s="143"/>
      <c r="N178" s="143"/>
      <c r="O178" s="143"/>
      <c r="P178" s="143"/>
      <c r="Q178" s="143"/>
      <c r="R178" s="143"/>
      <c r="S178" s="143"/>
      <c r="T178" s="143"/>
      <c r="U178" s="144"/>
      <c r="V178" s="168">
        <v>140</v>
      </c>
      <c r="W178" s="169">
        <v>0.2</v>
      </c>
      <c r="X178" s="143"/>
      <c r="Y178" s="143"/>
      <c r="Z178" s="143"/>
      <c r="AA178" s="143"/>
      <c r="AB178" s="143"/>
      <c r="AC178" s="143"/>
      <c r="AD178" s="143"/>
      <c r="AE178" s="144"/>
      <c r="AF178" s="170" t="s">
        <v>39</v>
      </c>
      <c r="AG178" s="143"/>
      <c r="AH178" s="143"/>
      <c r="AI178" s="143"/>
      <c r="AJ178" s="143"/>
      <c r="AK178" s="144"/>
    </row>
    <row r="179" spans="1:45" ht="0" hidden="1" customHeight="1"/>
    <row r="180" spans="1:45" ht="20.25" customHeight="1"/>
    <row r="181" spans="1:45" ht="14.1" customHeight="1">
      <c r="B181" s="136" t="s">
        <v>98</v>
      </c>
      <c r="C181" s="128"/>
      <c r="D181" s="128"/>
      <c r="E181" s="128"/>
      <c r="F181" s="128"/>
      <c r="G181" s="128"/>
      <c r="H181" s="128"/>
      <c r="I181" s="128"/>
      <c r="J181" s="128"/>
      <c r="K181" s="128"/>
      <c r="L181" s="128"/>
      <c r="AC181" s="136" t="s">
        <v>1</v>
      </c>
      <c r="AD181" s="128"/>
      <c r="AE181" s="128"/>
      <c r="AF181" s="128"/>
      <c r="AG181" s="128"/>
      <c r="AH181" s="128"/>
      <c r="AI181" s="128"/>
      <c r="AJ181" s="128"/>
      <c r="AK181" s="128"/>
      <c r="AL181" s="128"/>
      <c r="AM181" s="128"/>
      <c r="AN181" s="128"/>
      <c r="AO181" s="128"/>
      <c r="AP181" s="128"/>
      <c r="AQ181" s="128"/>
      <c r="AR181" s="128"/>
      <c r="AS181" s="128"/>
    </row>
    <row r="182" spans="1:45" ht="0" hidden="1" customHeight="1"/>
    <row r="183" spans="1:45">
      <c r="B183" s="171" t="s">
        <v>256</v>
      </c>
      <c r="C183" s="139"/>
      <c r="D183" s="139"/>
      <c r="E183" s="139"/>
      <c r="F183" s="139"/>
      <c r="G183" s="139"/>
      <c r="H183" s="139"/>
      <c r="I183" s="139"/>
      <c r="J183" s="139"/>
      <c r="K183" s="139"/>
      <c r="L183" s="139"/>
      <c r="O183" s="171" t="s">
        <v>2</v>
      </c>
      <c r="P183" s="139"/>
      <c r="Q183" s="139"/>
      <c r="R183" s="139"/>
      <c r="S183" s="139"/>
      <c r="T183" s="139"/>
      <c r="U183" s="139"/>
      <c r="V183" s="139"/>
      <c r="W183" s="139"/>
      <c r="X183" s="139"/>
      <c r="AC183" s="171" t="s">
        <v>257</v>
      </c>
      <c r="AD183" s="139"/>
      <c r="AE183" s="139"/>
      <c r="AF183" s="139"/>
      <c r="AG183" s="139"/>
      <c r="AH183" s="139"/>
      <c r="AI183" s="139"/>
      <c r="AJ183" s="139"/>
      <c r="AK183" s="139"/>
      <c r="AL183" s="139"/>
      <c r="AM183" s="139"/>
      <c r="AN183" s="139"/>
      <c r="AO183" s="139"/>
      <c r="AP183" s="139"/>
      <c r="AQ183" s="139"/>
      <c r="AR183" s="139"/>
      <c r="AS183" s="139"/>
    </row>
    <row r="184" spans="1:45">
      <c r="B184" s="128"/>
      <c r="C184" s="128"/>
      <c r="D184" s="128"/>
      <c r="E184" s="128"/>
      <c r="F184" s="128"/>
      <c r="G184" s="128"/>
      <c r="H184" s="128"/>
      <c r="I184" s="128"/>
      <c r="J184" s="128"/>
      <c r="K184" s="128"/>
      <c r="L184" s="128"/>
    </row>
    <row r="185" spans="1:45" ht="15.95" customHeight="1"/>
    <row r="186" spans="1:45" ht="14.45" customHeight="1">
      <c r="C186" s="172" t="s">
        <v>100</v>
      </c>
      <c r="D186" s="173"/>
      <c r="E186" s="173"/>
      <c r="F186" s="173"/>
      <c r="G186" s="173"/>
      <c r="H186" s="173"/>
      <c r="I186" s="173"/>
      <c r="J186" s="173"/>
      <c r="K186" s="173"/>
      <c r="L186" s="174"/>
      <c r="N186" s="175" t="s">
        <v>39</v>
      </c>
      <c r="O186" s="174"/>
      <c r="P186" s="175" t="s">
        <v>39</v>
      </c>
      <c r="Q186" s="173"/>
      <c r="R186" s="173"/>
      <c r="S186" s="173"/>
      <c r="T186" s="173"/>
      <c r="U186" s="173"/>
      <c r="V186" s="173"/>
      <c r="W186" s="173"/>
      <c r="X186" s="174"/>
      <c r="Y186" s="175" t="s">
        <v>39</v>
      </c>
      <c r="Z186" s="173"/>
      <c r="AA186" s="173"/>
      <c r="AB186" s="173"/>
      <c r="AC186" s="174"/>
      <c r="AD186" s="172" t="s">
        <v>4</v>
      </c>
      <c r="AE186" s="173"/>
      <c r="AF186" s="173"/>
      <c r="AG186" s="173"/>
      <c r="AH186" s="173"/>
      <c r="AI186" s="173"/>
      <c r="AJ186" s="173"/>
      <c r="AK186" s="173"/>
      <c r="AL186" s="173"/>
      <c r="AM186" s="173"/>
      <c r="AN186" s="173"/>
      <c r="AO186" s="173"/>
      <c r="AP186" s="173"/>
      <c r="AQ186" s="174"/>
    </row>
    <row r="187" spans="1:45" ht="16.899999999999999" customHeight="1">
      <c r="C187" s="171" t="s">
        <v>258</v>
      </c>
      <c r="D187" s="139"/>
      <c r="E187" s="139"/>
      <c r="F187" s="139"/>
      <c r="G187" s="139"/>
      <c r="H187" s="139"/>
      <c r="I187" s="139"/>
      <c r="J187" s="139"/>
      <c r="K187" s="139"/>
      <c r="L187" s="139"/>
      <c r="N187" s="176" t="s">
        <v>39</v>
      </c>
      <c r="O187" s="128"/>
      <c r="P187" s="171" t="s">
        <v>2</v>
      </c>
      <c r="Q187" s="139"/>
      <c r="R187" s="139"/>
      <c r="S187" s="139"/>
      <c r="T187" s="139"/>
      <c r="U187" s="139"/>
      <c r="V187" s="139"/>
      <c r="W187" s="139"/>
      <c r="X187" s="139"/>
      <c r="Y187" s="131" t="s">
        <v>39</v>
      </c>
      <c r="Z187" s="128"/>
      <c r="AA187" s="128"/>
      <c r="AB187" s="128"/>
      <c r="AC187" s="128"/>
      <c r="AD187" s="171" t="s">
        <v>3</v>
      </c>
      <c r="AE187" s="139"/>
      <c r="AF187" s="139"/>
      <c r="AG187" s="139"/>
      <c r="AH187" s="139"/>
      <c r="AI187" s="139"/>
      <c r="AJ187" s="139"/>
      <c r="AK187" s="139"/>
      <c r="AL187" s="139"/>
      <c r="AM187" s="139"/>
      <c r="AN187" s="139"/>
      <c r="AO187" s="139"/>
      <c r="AP187" s="139"/>
      <c r="AQ187" s="139"/>
    </row>
    <row r="188" spans="1:45" ht="0" hidden="1" customHeight="1"/>
    <row r="189" spans="1:45" ht="14.1" customHeight="1"/>
  </sheetData>
  <mergeCells count="913">
    <mergeCell ref="C187:L187"/>
    <mergeCell ref="N187:O187"/>
    <mergeCell ref="P187:X187"/>
    <mergeCell ref="Y187:AC187"/>
    <mergeCell ref="AD187:AQ187"/>
    <mergeCell ref="B181:L181"/>
    <mergeCell ref="AC181:AS181"/>
    <mergeCell ref="B183:L184"/>
    <mergeCell ref="O183:X183"/>
    <mergeCell ref="AC183:AS183"/>
    <mergeCell ref="C186:L186"/>
    <mergeCell ref="N186:O186"/>
    <mergeCell ref="P186:X186"/>
    <mergeCell ref="Y186:AC186"/>
    <mergeCell ref="AD186:AQ186"/>
    <mergeCell ref="A177:C177"/>
    <mergeCell ref="J177:U177"/>
    <mergeCell ref="W177:AE177"/>
    <mergeCell ref="AF177:AK177"/>
    <mergeCell ref="A178:C178"/>
    <mergeCell ref="J178:U178"/>
    <mergeCell ref="W178:AE178"/>
    <mergeCell ref="AF178:AK178"/>
    <mergeCell ref="A175:I175"/>
    <mergeCell ref="J175:U175"/>
    <mergeCell ref="W175:AE175"/>
    <mergeCell ref="AF175:AK175"/>
    <mergeCell ref="A176:C176"/>
    <mergeCell ref="J176:U176"/>
    <mergeCell ref="W176:AE176"/>
    <mergeCell ref="AF176:AK176"/>
    <mergeCell ref="A173:I173"/>
    <mergeCell ref="J173:U173"/>
    <mergeCell ref="W173:AE173"/>
    <mergeCell ref="AF173:AK173"/>
    <mergeCell ref="A174:I174"/>
    <mergeCell ref="J174:U174"/>
    <mergeCell ref="W174:AE174"/>
    <mergeCell ref="AF174:AK174"/>
    <mergeCell ref="A171:I171"/>
    <mergeCell ref="J171:U171"/>
    <mergeCell ref="W171:AK171"/>
    <mergeCell ref="A172:I172"/>
    <mergeCell ref="J172:U172"/>
    <mergeCell ref="W172:AK172"/>
    <mergeCell ref="A168:C168"/>
    <mergeCell ref="J168:U168"/>
    <mergeCell ref="W168:Z168"/>
    <mergeCell ref="AA168:AH168"/>
    <mergeCell ref="AI168:AK168"/>
    <mergeCell ref="AM168:AN168"/>
    <mergeCell ref="A167:C167"/>
    <mergeCell ref="J167:U167"/>
    <mergeCell ref="W167:Z167"/>
    <mergeCell ref="AA167:AH167"/>
    <mergeCell ref="AI167:AK167"/>
    <mergeCell ref="AM167:AN167"/>
    <mergeCell ref="A166:C166"/>
    <mergeCell ref="J166:U166"/>
    <mergeCell ref="W166:Z166"/>
    <mergeCell ref="AA166:AH166"/>
    <mergeCell ref="AI166:AK166"/>
    <mergeCell ref="AM166:AN166"/>
    <mergeCell ref="A165:C165"/>
    <mergeCell ref="J165:U165"/>
    <mergeCell ref="W165:Z165"/>
    <mergeCell ref="AA165:AH165"/>
    <mergeCell ref="AI165:AK165"/>
    <mergeCell ref="AM165:AN165"/>
    <mergeCell ref="A164:C164"/>
    <mergeCell ref="J164:U164"/>
    <mergeCell ref="W164:Z164"/>
    <mergeCell ref="AA164:AH164"/>
    <mergeCell ref="AI164:AK164"/>
    <mergeCell ref="AM164:AN164"/>
    <mergeCell ref="A163:C163"/>
    <mergeCell ref="J163:U163"/>
    <mergeCell ref="W163:Z163"/>
    <mergeCell ref="AA163:AH163"/>
    <mergeCell ref="AI163:AK163"/>
    <mergeCell ref="AM163:AN163"/>
    <mergeCell ref="A162:C162"/>
    <mergeCell ref="J162:U162"/>
    <mergeCell ref="W162:Z162"/>
    <mergeCell ref="AA162:AH162"/>
    <mergeCell ref="AI162:AK162"/>
    <mergeCell ref="AM162:AN162"/>
    <mergeCell ref="A161:C161"/>
    <mergeCell ref="J161:U161"/>
    <mergeCell ref="W161:Z161"/>
    <mergeCell ref="AA161:AH161"/>
    <mergeCell ref="AI161:AK161"/>
    <mergeCell ref="AM161:AN161"/>
    <mergeCell ref="A160:C160"/>
    <mergeCell ref="J160:U160"/>
    <mergeCell ref="W160:Z160"/>
    <mergeCell ref="AA160:AH160"/>
    <mergeCell ref="AI160:AK160"/>
    <mergeCell ref="AM160:AN160"/>
    <mergeCell ref="A159:C159"/>
    <mergeCell ref="J159:U159"/>
    <mergeCell ref="W159:Z159"/>
    <mergeCell ref="AA159:AH159"/>
    <mergeCell ref="AI159:AK159"/>
    <mergeCell ref="AM159:AN159"/>
    <mergeCell ref="A158:C158"/>
    <mergeCell ref="J158:U158"/>
    <mergeCell ref="W158:Z158"/>
    <mergeCell ref="AA158:AH158"/>
    <mergeCell ref="AI158:AK158"/>
    <mergeCell ref="AM158:AN158"/>
    <mergeCell ref="A157:C157"/>
    <mergeCell ref="J157:U157"/>
    <mergeCell ref="W157:Z157"/>
    <mergeCell ref="AA157:AH157"/>
    <mergeCell ref="AI157:AK157"/>
    <mergeCell ref="AM157:AN157"/>
    <mergeCell ref="A156:C156"/>
    <mergeCell ref="J156:U156"/>
    <mergeCell ref="W156:Z156"/>
    <mergeCell ref="AA156:AH156"/>
    <mergeCell ref="AI156:AK156"/>
    <mergeCell ref="AM156:AN156"/>
    <mergeCell ref="A155:C155"/>
    <mergeCell ref="J155:U155"/>
    <mergeCell ref="W155:Z155"/>
    <mergeCell ref="AA155:AH155"/>
    <mergeCell ref="AI155:AK155"/>
    <mergeCell ref="AM155:AN155"/>
    <mergeCell ref="A154:C154"/>
    <mergeCell ref="J154:U154"/>
    <mergeCell ref="W154:Z154"/>
    <mergeCell ref="AA154:AH154"/>
    <mergeCell ref="AI154:AK154"/>
    <mergeCell ref="AM154:AN154"/>
    <mergeCell ref="A153:C153"/>
    <mergeCell ref="J153:U153"/>
    <mergeCell ref="W153:Z153"/>
    <mergeCell ref="AA153:AH153"/>
    <mergeCell ref="AI153:AK153"/>
    <mergeCell ref="AM153:AN153"/>
    <mergeCell ref="A152:C152"/>
    <mergeCell ref="J152:U152"/>
    <mergeCell ref="W152:Z152"/>
    <mergeCell ref="AA152:AH152"/>
    <mergeCell ref="AI152:AK152"/>
    <mergeCell ref="AM152:AN152"/>
    <mergeCell ref="A151:C151"/>
    <mergeCell ref="J151:U151"/>
    <mergeCell ref="W151:Z151"/>
    <mergeCell ref="AA151:AH151"/>
    <mergeCell ref="AI151:AK151"/>
    <mergeCell ref="AM151:AN151"/>
    <mergeCell ref="A150:C150"/>
    <mergeCell ref="J150:U150"/>
    <mergeCell ref="W150:Z150"/>
    <mergeCell ref="AA150:AH150"/>
    <mergeCell ref="AI150:AK150"/>
    <mergeCell ref="AM150:AN150"/>
    <mergeCell ref="A149:C149"/>
    <mergeCell ref="J149:U149"/>
    <mergeCell ref="W149:Z149"/>
    <mergeCell ref="AA149:AH149"/>
    <mergeCell ref="AI149:AK149"/>
    <mergeCell ref="AM149:AN149"/>
    <mergeCell ref="A148:C148"/>
    <mergeCell ref="J148:U148"/>
    <mergeCell ref="W148:Z148"/>
    <mergeCell ref="AA148:AH148"/>
    <mergeCell ref="AI148:AK148"/>
    <mergeCell ref="AM148:AN148"/>
    <mergeCell ref="A147:C147"/>
    <mergeCell ref="J147:U147"/>
    <mergeCell ref="W147:Z147"/>
    <mergeCell ref="AA147:AH147"/>
    <mergeCell ref="AI147:AK147"/>
    <mergeCell ref="AM147:AN147"/>
    <mergeCell ref="A146:C146"/>
    <mergeCell ref="J146:U146"/>
    <mergeCell ref="W146:Z146"/>
    <mergeCell ref="AA146:AH146"/>
    <mergeCell ref="AI146:AK146"/>
    <mergeCell ref="AM146:AN146"/>
    <mergeCell ref="A145:C145"/>
    <mergeCell ref="J145:U145"/>
    <mergeCell ref="W145:Z145"/>
    <mergeCell ref="AA145:AH145"/>
    <mergeCell ref="AI145:AK145"/>
    <mergeCell ref="AM145:AN145"/>
    <mergeCell ref="A144:C144"/>
    <mergeCell ref="J144:U144"/>
    <mergeCell ref="W144:Z144"/>
    <mergeCell ref="AA144:AH144"/>
    <mergeCell ref="AI144:AK144"/>
    <mergeCell ref="AM144:AN144"/>
    <mergeCell ref="A143:C143"/>
    <mergeCell ref="J143:U143"/>
    <mergeCell ref="W143:Z143"/>
    <mergeCell ref="AA143:AH143"/>
    <mergeCell ref="AI143:AK143"/>
    <mergeCell ref="AM143:AN143"/>
    <mergeCell ref="A142:C142"/>
    <mergeCell ref="J142:U142"/>
    <mergeCell ref="W142:Z142"/>
    <mergeCell ref="AA142:AH142"/>
    <mergeCell ref="AI142:AK142"/>
    <mergeCell ref="AM142:AN142"/>
    <mergeCell ref="A141:C141"/>
    <mergeCell ref="J141:U141"/>
    <mergeCell ref="W141:Z141"/>
    <mergeCell ref="AA141:AH141"/>
    <mergeCell ref="AI141:AK141"/>
    <mergeCell ref="AM141:AN141"/>
    <mergeCell ref="A140:C140"/>
    <mergeCell ref="J140:U140"/>
    <mergeCell ref="W140:Z140"/>
    <mergeCell ref="AA140:AH140"/>
    <mergeCell ref="AI140:AK140"/>
    <mergeCell ref="AM140:AN140"/>
    <mergeCell ref="A139:C139"/>
    <mergeCell ref="J139:U139"/>
    <mergeCell ref="W139:Z139"/>
    <mergeCell ref="AA139:AH139"/>
    <mergeCell ref="AI139:AK139"/>
    <mergeCell ref="AM139:AN139"/>
    <mergeCell ref="A138:C138"/>
    <mergeCell ref="J138:U138"/>
    <mergeCell ref="W138:Z138"/>
    <mergeCell ref="AA138:AH138"/>
    <mergeCell ref="AI138:AK138"/>
    <mergeCell ref="AM138:AN138"/>
    <mergeCell ref="A137:C137"/>
    <mergeCell ref="J137:U137"/>
    <mergeCell ref="W137:Z137"/>
    <mergeCell ref="AA137:AH137"/>
    <mergeCell ref="AI137:AK137"/>
    <mergeCell ref="AM137:AN137"/>
    <mergeCell ref="A136:C136"/>
    <mergeCell ref="J136:U136"/>
    <mergeCell ref="W136:Z136"/>
    <mergeCell ref="AA136:AH136"/>
    <mergeCell ref="AI136:AK136"/>
    <mergeCell ref="AM136:AN136"/>
    <mergeCell ref="A135:C135"/>
    <mergeCell ref="J135:U135"/>
    <mergeCell ref="W135:Z135"/>
    <mergeCell ref="AA135:AH135"/>
    <mergeCell ref="AI135:AK135"/>
    <mergeCell ref="AM135:AN135"/>
    <mergeCell ref="A134:C134"/>
    <mergeCell ref="J134:U134"/>
    <mergeCell ref="W134:Z134"/>
    <mergeCell ref="AA134:AH134"/>
    <mergeCell ref="AI134:AK134"/>
    <mergeCell ref="AM134:AN134"/>
    <mergeCell ref="A133:C133"/>
    <mergeCell ref="J133:U133"/>
    <mergeCell ref="W133:Z133"/>
    <mergeCell ref="AA133:AH133"/>
    <mergeCell ref="AI133:AK133"/>
    <mergeCell ref="AM133:AN133"/>
    <mergeCell ref="A132:C132"/>
    <mergeCell ref="J132:U132"/>
    <mergeCell ref="W132:Z132"/>
    <mergeCell ref="AA132:AH132"/>
    <mergeCell ref="AI132:AK132"/>
    <mergeCell ref="AM132:AN132"/>
    <mergeCell ref="A131:C131"/>
    <mergeCell ref="J131:U131"/>
    <mergeCell ref="W131:Z131"/>
    <mergeCell ref="AA131:AH131"/>
    <mergeCell ref="AI131:AK131"/>
    <mergeCell ref="AM131:AN131"/>
    <mergeCell ref="A130:C130"/>
    <mergeCell ref="J130:U130"/>
    <mergeCell ref="W130:Z130"/>
    <mergeCell ref="AA130:AH130"/>
    <mergeCell ref="AI130:AK130"/>
    <mergeCell ref="AM130:AN130"/>
    <mergeCell ref="A129:C129"/>
    <mergeCell ref="J129:U129"/>
    <mergeCell ref="W129:Z129"/>
    <mergeCell ref="AA129:AH129"/>
    <mergeCell ref="AI129:AK129"/>
    <mergeCell ref="AM129:AN129"/>
    <mergeCell ref="A128:C128"/>
    <mergeCell ref="J128:U128"/>
    <mergeCell ref="W128:Z128"/>
    <mergeCell ref="AA128:AH128"/>
    <mergeCell ref="AI128:AK128"/>
    <mergeCell ref="AM128:AN128"/>
    <mergeCell ref="A127:C127"/>
    <mergeCell ref="J127:U127"/>
    <mergeCell ref="W127:Z127"/>
    <mergeCell ref="AA127:AH127"/>
    <mergeCell ref="AI127:AK127"/>
    <mergeCell ref="AM127:AN127"/>
    <mergeCell ref="A126:C126"/>
    <mergeCell ref="J126:U126"/>
    <mergeCell ref="W126:Z126"/>
    <mergeCell ref="AA126:AH126"/>
    <mergeCell ref="AI126:AK126"/>
    <mergeCell ref="AM126:AN126"/>
    <mergeCell ref="A125:C125"/>
    <mergeCell ref="J125:U125"/>
    <mergeCell ref="W125:Z125"/>
    <mergeCell ref="AA125:AH125"/>
    <mergeCell ref="AI125:AK125"/>
    <mergeCell ref="AM125:AN125"/>
    <mergeCell ref="A124:C124"/>
    <mergeCell ref="J124:U124"/>
    <mergeCell ref="W124:Z124"/>
    <mergeCell ref="AA124:AH124"/>
    <mergeCell ref="AI124:AK124"/>
    <mergeCell ref="AM124:AN124"/>
    <mergeCell ref="A123:C123"/>
    <mergeCell ref="J123:U123"/>
    <mergeCell ref="W123:Z123"/>
    <mergeCell ref="AA123:AH123"/>
    <mergeCell ref="AI123:AK123"/>
    <mergeCell ref="AM123:AN123"/>
    <mergeCell ref="A122:C122"/>
    <mergeCell ref="J122:U122"/>
    <mergeCell ref="W122:Z122"/>
    <mergeCell ref="AA122:AH122"/>
    <mergeCell ref="AI122:AK122"/>
    <mergeCell ref="AM122:AN122"/>
    <mergeCell ref="A121:C121"/>
    <mergeCell ref="J121:U121"/>
    <mergeCell ref="W121:Z121"/>
    <mergeCell ref="AA121:AH121"/>
    <mergeCell ref="AI121:AK121"/>
    <mergeCell ref="AM121:AN121"/>
    <mergeCell ref="A120:C120"/>
    <mergeCell ref="J120:U120"/>
    <mergeCell ref="W120:Z120"/>
    <mergeCell ref="AA120:AH120"/>
    <mergeCell ref="AI120:AK120"/>
    <mergeCell ref="AM120:AN120"/>
    <mergeCell ref="A119:C119"/>
    <mergeCell ref="J119:U119"/>
    <mergeCell ref="W119:Z119"/>
    <mergeCell ref="AA119:AH119"/>
    <mergeCell ref="AI119:AK119"/>
    <mergeCell ref="AM119:AN119"/>
    <mergeCell ref="A118:C118"/>
    <mergeCell ref="J118:U118"/>
    <mergeCell ref="W118:Z118"/>
    <mergeCell ref="AA118:AH118"/>
    <mergeCell ref="AI118:AK118"/>
    <mergeCell ref="AM118:AN118"/>
    <mergeCell ref="A117:C117"/>
    <mergeCell ref="J117:U117"/>
    <mergeCell ref="W117:Z117"/>
    <mergeCell ref="AA117:AH117"/>
    <mergeCell ref="AI117:AK117"/>
    <mergeCell ref="AM117:AN117"/>
    <mergeCell ref="A116:C116"/>
    <mergeCell ref="J116:U116"/>
    <mergeCell ref="W116:Z116"/>
    <mergeCell ref="AA116:AH116"/>
    <mergeCell ref="AI116:AK116"/>
    <mergeCell ref="AM116:AN116"/>
    <mergeCell ref="A115:C115"/>
    <mergeCell ref="J115:U115"/>
    <mergeCell ref="W115:Z115"/>
    <mergeCell ref="AA115:AH115"/>
    <mergeCell ref="AI115:AK115"/>
    <mergeCell ref="AM115:AN115"/>
    <mergeCell ref="A114:C114"/>
    <mergeCell ref="J114:U114"/>
    <mergeCell ref="W114:Z114"/>
    <mergeCell ref="AA114:AH114"/>
    <mergeCell ref="AI114:AK114"/>
    <mergeCell ref="AM114:AN114"/>
    <mergeCell ref="A113:C113"/>
    <mergeCell ref="J113:U113"/>
    <mergeCell ref="W113:Z113"/>
    <mergeCell ref="AA113:AH113"/>
    <mergeCell ref="AI113:AK113"/>
    <mergeCell ref="AM113:AN113"/>
    <mergeCell ref="A112:C112"/>
    <mergeCell ref="J112:U112"/>
    <mergeCell ref="W112:Z112"/>
    <mergeCell ref="AA112:AH112"/>
    <mergeCell ref="AI112:AK112"/>
    <mergeCell ref="AM112:AN112"/>
    <mergeCell ref="A111:C111"/>
    <mergeCell ref="J111:U111"/>
    <mergeCell ref="W111:Z111"/>
    <mergeCell ref="AA111:AH111"/>
    <mergeCell ref="AI111:AK111"/>
    <mergeCell ref="AM111:AN111"/>
    <mergeCell ref="A110:C110"/>
    <mergeCell ref="J110:U110"/>
    <mergeCell ref="W110:Z110"/>
    <mergeCell ref="AA110:AH110"/>
    <mergeCell ref="AI110:AK110"/>
    <mergeCell ref="AM110:AN110"/>
    <mergeCell ref="A109:C109"/>
    <mergeCell ref="J109:U109"/>
    <mergeCell ref="W109:Z109"/>
    <mergeCell ref="AA109:AH109"/>
    <mergeCell ref="AI109:AK109"/>
    <mergeCell ref="AM109:AN109"/>
    <mergeCell ref="A108:C108"/>
    <mergeCell ref="J108:U108"/>
    <mergeCell ref="W108:Z108"/>
    <mergeCell ref="AA108:AH108"/>
    <mergeCell ref="AI108:AK108"/>
    <mergeCell ref="AM108:AN108"/>
    <mergeCell ref="A107:C107"/>
    <mergeCell ref="J107:U107"/>
    <mergeCell ref="W107:Z107"/>
    <mergeCell ref="AA107:AH107"/>
    <mergeCell ref="AI107:AK107"/>
    <mergeCell ref="AM107:AN107"/>
    <mergeCell ref="A106:C106"/>
    <mergeCell ref="J106:U106"/>
    <mergeCell ref="W106:Z106"/>
    <mergeCell ref="AA106:AH106"/>
    <mergeCell ref="AI106:AK106"/>
    <mergeCell ref="AM106:AN106"/>
    <mergeCell ref="A105:C105"/>
    <mergeCell ref="J105:U105"/>
    <mergeCell ref="W105:Z105"/>
    <mergeCell ref="AA105:AH105"/>
    <mergeCell ref="AI105:AK105"/>
    <mergeCell ref="AM105:AN105"/>
    <mergeCell ref="A104:C104"/>
    <mergeCell ref="J104:U104"/>
    <mergeCell ref="W104:Z104"/>
    <mergeCell ref="AA104:AH104"/>
    <mergeCell ref="AI104:AK104"/>
    <mergeCell ref="AM104:AN104"/>
    <mergeCell ref="A103:C103"/>
    <mergeCell ref="J103:U103"/>
    <mergeCell ref="W103:Z103"/>
    <mergeCell ref="AA103:AH103"/>
    <mergeCell ref="AI103:AK103"/>
    <mergeCell ref="AM103:AN103"/>
    <mergeCell ref="A102:C102"/>
    <mergeCell ref="J102:U102"/>
    <mergeCell ref="W102:Z102"/>
    <mergeCell ref="AA102:AH102"/>
    <mergeCell ref="AI102:AK102"/>
    <mergeCell ref="AM102:AN102"/>
    <mergeCell ref="A101:C101"/>
    <mergeCell ref="J101:U101"/>
    <mergeCell ref="W101:Z101"/>
    <mergeCell ref="AA101:AH101"/>
    <mergeCell ref="AI101:AK101"/>
    <mergeCell ref="AM101:AN101"/>
    <mergeCell ref="A100:C100"/>
    <mergeCell ref="J100:U100"/>
    <mergeCell ref="W100:Z100"/>
    <mergeCell ref="AA100:AH100"/>
    <mergeCell ref="AI100:AK100"/>
    <mergeCell ref="AM100:AN100"/>
    <mergeCell ref="A99:C99"/>
    <mergeCell ref="J99:U99"/>
    <mergeCell ref="W99:Z99"/>
    <mergeCell ref="AA99:AH99"/>
    <mergeCell ref="AI99:AK99"/>
    <mergeCell ref="AM99:AN99"/>
    <mergeCell ref="A98:C98"/>
    <mergeCell ref="J98:U98"/>
    <mergeCell ref="W98:Z98"/>
    <mergeCell ref="AA98:AH98"/>
    <mergeCell ref="AI98:AK98"/>
    <mergeCell ref="AM98:AN98"/>
    <mergeCell ref="A97:C97"/>
    <mergeCell ref="J97:U97"/>
    <mergeCell ref="W97:Z97"/>
    <mergeCell ref="AA97:AH97"/>
    <mergeCell ref="AI97:AK97"/>
    <mergeCell ref="AM97:AN97"/>
    <mergeCell ref="A96:C96"/>
    <mergeCell ref="J96:U96"/>
    <mergeCell ref="W96:Z96"/>
    <mergeCell ref="AA96:AH96"/>
    <mergeCell ref="AI96:AK96"/>
    <mergeCell ref="AM96:AN96"/>
    <mergeCell ref="A95:C95"/>
    <mergeCell ref="J95:U95"/>
    <mergeCell ref="W95:Z95"/>
    <mergeCell ref="AA95:AH95"/>
    <mergeCell ref="AI95:AK95"/>
    <mergeCell ref="AM95:AN95"/>
    <mergeCell ref="A94:C94"/>
    <mergeCell ref="J94:U94"/>
    <mergeCell ref="W94:Z94"/>
    <mergeCell ref="AA94:AH94"/>
    <mergeCell ref="AI94:AK94"/>
    <mergeCell ref="AM94:AN94"/>
    <mergeCell ref="A93:C93"/>
    <mergeCell ref="J93:U93"/>
    <mergeCell ref="W93:Z93"/>
    <mergeCell ref="AA93:AH93"/>
    <mergeCell ref="AI93:AK93"/>
    <mergeCell ref="AM93:AN93"/>
    <mergeCell ref="A92:C92"/>
    <mergeCell ref="J92:U92"/>
    <mergeCell ref="W92:Z92"/>
    <mergeCell ref="AA92:AH92"/>
    <mergeCell ref="AI92:AK92"/>
    <mergeCell ref="AM92:AN92"/>
    <mergeCell ref="A91:C91"/>
    <mergeCell ref="J91:U91"/>
    <mergeCell ref="W91:Z91"/>
    <mergeCell ref="AA91:AH91"/>
    <mergeCell ref="AI91:AK91"/>
    <mergeCell ref="AM91:AN91"/>
    <mergeCell ref="A90:C90"/>
    <mergeCell ref="J90:U90"/>
    <mergeCell ref="W90:Z90"/>
    <mergeCell ref="AA90:AH90"/>
    <mergeCell ref="AI90:AK90"/>
    <mergeCell ref="AM90:AN90"/>
    <mergeCell ref="A89:C89"/>
    <mergeCell ref="J89:U89"/>
    <mergeCell ref="W89:Z89"/>
    <mergeCell ref="AA89:AH89"/>
    <mergeCell ref="AI89:AK89"/>
    <mergeCell ref="AM89:AN89"/>
    <mergeCell ref="A88:C88"/>
    <mergeCell ref="J88:U88"/>
    <mergeCell ref="W88:Z88"/>
    <mergeCell ref="AA88:AH88"/>
    <mergeCell ref="AI88:AK88"/>
    <mergeCell ref="AM88:AN88"/>
    <mergeCell ref="A87:C87"/>
    <mergeCell ref="J87:U87"/>
    <mergeCell ref="W87:Z87"/>
    <mergeCell ref="AA87:AH87"/>
    <mergeCell ref="AI87:AK87"/>
    <mergeCell ref="AM87:AN87"/>
    <mergeCell ref="A86:C86"/>
    <mergeCell ref="J86:U86"/>
    <mergeCell ref="W86:Z86"/>
    <mergeCell ref="AA86:AH86"/>
    <mergeCell ref="AI86:AK86"/>
    <mergeCell ref="AM86:AN86"/>
    <mergeCell ref="A85:C85"/>
    <mergeCell ref="J85:U85"/>
    <mergeCell ref="W85:Z85"/>
    <mergeCell ref="AA85:AH85"/>
    <mergeCell ref="AI85:AK85"/>
    <mergeCell ref="AM85:AN85"/>
    <mergeCell ref="A84:C84"/>
    <mergeCell ref="J84:U84"/>
    <mergeCell ref="W84:Z84"/>
    <mergeCell ref="AA84:AH84"/>
    <mergeCell ref="AI84:AK84"/>
    <mergeCell ref="AM84:AN84"/>
    <mergeCell ref="A83:C83"/>
    <mergeCell ref="J83:U83"/>
    <mergeCell ref="W83:Z83"/>
    <mergeCell ref="AA83:AH83"/>
    <mergeCell ref="AI83:AK83"/>
    <mergeCell ref="AM83:AN83"/>
    <mergeCell ref="A82:C82"/>
    <mergeCell ref="J82:U82"/>
    <mergeCell ref="W82:Z82"/>
    <mergeCell ref="AA82:AH82"/>
    <mergeCell ref="AI82:AK82"/>
    <mergeCell ref="AM82:AN82"/>
    <mergeCell ref="A81:C81"/>
    <mergeCell ref="J81:U81"/>
    <mergeCell ref="W81:Z81"/>
    <mergeCell ref="AA81:AH81"/>
    <mergeCell ref="AI81:AK81"/>
    <mergeCell ref="AM81:AN81"/>
    <mergeCell ref="A80:C80"/>
    <mergeCell ref="J80:U80"/>
    <mergeCell ref="W80:Z80"/>
    <mergeCell ref="AA80:AH80"/>
    <mergeCell ref="AI80:AK80"/>
    <mergeCell ref="AM80:AN80"/>
    <mergeCell ref="A79:C79"/>
    <mergeCell ref="J79:U79"/>
    <mergeCell ref="W79:Z79"/>
    <mergeCell ref="AA79:AH79"/>
    <mergeCell ref="AI79:AK79"/>
    <mergeCell ref="AM79:AN79"/>
    <mergeCell ref="A78:C78"/>
    <mergeCell ref="J78:U78"/>
    <mergeCell ref="W78:Z78"/>
    <mergeCell ref="AA78:AH78"/>
    <mergeCell ref="AI78:AK78"/>
    <mergeCell ref="AM78:AN78"/>
    <mergeCell ref="A77:C77"/>
    <mergeCell ref="J77:U77"/>
    <mergeCell ref="W77:Z77"/>
    <mergeCell ref="AA77:AH77"/>
    <mergeCell ref="AI77:AK77"/>
    <mergeCell ref="AM77:AN77"/>
    <mergeCell ref="A76:C76"/>
    <mergeCell ref="J76:U76"/>
    <mergeCell ref="W76:Z76"/>
    <mergeCell ref="AA76:AH76"/>
    <mergeCell ref="AI76:AK76"/>
    <mergeCell ref="AM76:AN76"/>
    <mergeCell ref="A75:C75"/>
    <mergeCell ref="J75:U75"/>
    <mergeCell ref="W75:Z75"/>
    <mergeCell ref="AA75:AH75"/>
    <mergeCell ref="AI75:AK75"/>
    <mergeCell ref="AM75:AN75"/>
    <mergeCell ref="A74:C74"/>
    <mergeCell ref="J74:U74"/>
    <mergeCell ref="W74:Z74"/>
    <mergeCell ref="AA74:AH74"/>
    <mergeCell ref="AI74:AK74"/>
    <mergeCell ref="AM74:AN74"/>
    <mergeCell ref="A73:C73"/>
    <mergeCell ref="J73:U73"/>
    <mergeCell ref="W73:Z73"/>
    <mergeCell ref="AA73:AH73"/>
    <mergeCell ref="AI73:AK73"/>
    <mergeCell ref="AM73:AN73"/>
    <mergeCell ref="A72:C72"/>
    <mergeCell ref="J72:U72"/>
    <mergeCell ref="W72:Z72"/>
    <mergeCell ref="AA72:AH72"/>
    <mergeCell ref="AI72:AK72"/>
    <mergeCell ref="AM72:AN72"/>
    <mergeCell ref="A71:C71"/>
    <mergeCell ref="J71:U71"/>
    <mergeCell ref="W71:Z71"/>
    <mergeCell ref="AA71:AH71"/>
    <mergeCell ref="AI71:AK71"/>
    <mergeCell ref="AM71:AN71"/>
    <mergeCell ref="A70:C70"/>
    <mergeCell ref="J70:U70"/>
    <mergeCell ref="W70:Z70"/>
    <mergeCell ref="AA70:AH70"/>
    <mergeCell ref="AI70:AK70"/>
    <mergeCell ref="AM70:AN70"/>
    <mergeCell ref="A69:C69"/>
    <mergeCell ref="J69:U69"/>
    <mergeCell ref="W69:Z69"/>
    <mergeCell ref="AA69:AH69"/>
    <mergeCell ref="AI69:AK69"/>
    <mergeCell ref="AM69:AN69"/>
    <mergeCell ref="A68:C68"/>
    <mergeCell ref="J68:U68"/>
    <mergeCell ref="W68:Z68"/>
    <mergeCell ref="AA68:AH68"/>
    <mergeCell ref="AI68:AK68"/>
    <mergeCell ref="AM68:AN68"/>
    <mergeCell ref="A67:C67"/>
    <mergeCell ref="J67:U67"/>
    <mergeCell ref="W67:Z67"/>
    <mergeCell ref="AA67:AH67"/>
    <mergeCell ref="AI67:AK67"/>
    <mergeCell ref="AM67:AN67"/>
    <mergeCell ref="A66:C66"/>
    <mergeCell ref="J66:U66"/>
    <mergeCell ref="W66:Z66"/>
    <mergeCell ref="AA66:AH66"/>
    <mergeCell ref="AI66:AK66"/>
    <mergeCell ref="AM66:AN66"/>
    <mergeCell ref="A65:C65"/>
    <mergeCell ref="J65:U65"/>
    <mergeCell ref="W65:Z65"/>
    <mergeCell ref="AA65:AH65"/>
    <mergeCell ref="AI65:AK65"/>
    <mergeCell ref="AM65:AN65"/>
    <mergeCell ref="A64:C64"/>
    <mergeCell ref="J64:U64"/>
    <mergeCell ref="W64:Z64"/>
    <mergeCell ref="AA64:AH64"/>
    <mergeCell ref="AI64:AK64"/>
    <mergeCell ref="AM64:AN64"/>
    <mergeCell ref="A63:C63"/>
    <mergeCell ref="J63:U63"/>
    <mergeCell ref="W63:Z63"/>
    <mergeCell ref="AA63:AH63"/>
    <mergeCell ref="AI63:AK63"/>
    <mergeCell ref="AM63:AN63"/>
    <mergeCell ref="A62:C62"/>
    <mergeCell ref="J62:U62"/>
    <mergeCell ref="W62:Z62"/>
    <mergeCell ref="AA62:AH62"/>
    <mergeCell ref="AI62:AK62"/>
    <mergeCell ref="AM62:AN62"/>
    <mergeCell ref="A61:C61"/>
    <mergeCell ref="J61:U61"/>
    <mergeCell ref="W61:Z61"/>
    <mergeCell ref="AA61:AH61"/>
    <mergeCell ref="AI61:AK61"/>
    <mergeCell ref="AM61:AN61"/>
    <mergeCell ref="A60:C60"/>
    <mergeCell ref="J60:U60"/>
    <mergeCell ref="W60:Z60"/>
    <mergeCell ref="AA60:AH60"/>
    <mergeCell ref="AI60:AK60"/>
    <mergeCell ref="AM60:AN60"/>
    <mergeCell ref="A59:C59"/>
    <mergeCell ref="J59:U59"/>
    <mergeCell ref="W59:Z59"/>
    <mergeCell ref="AA59:AH59"/>
    <mergeCell ref="AI59:AK59"/>
    <mergeCell ref="AM59:AN59"/>
    <mergeCell ref="A58:C58"/>
    <mergeCell ref="J58:U58"/>
    <mergeCell ref="W58:Z58"/>
    <mergeCell ref="AA58:AH58"/>
    <mergeCell ref="AI58:AK58"/>
    <mergeCell ref="AM58:AN58"/>
    <mergeCell ref="A57:C57"/>
    <mergeCell ref="J57:U57"/>
    <mergeCell ref="W57:Z57"/>
    <mergeCell ref="AA57:AH57"/>
    <mergeCell ref="AI57:AK57"/>
    <mergeCell ref="AM57:AN57"/>
    <mergeCell ref="A56:C56"/>
    <mergeCell ref="J56:U56"/>
    <mergeCell ref="W56:Z56"/>
    <mergeCell ref="AA56:AH56"/>
    <mergeCell ref="AI56:AK56"/>
    <mergeCell ref="AM56:AN56"/>
    <mergeCell ref="A55:C55"/>
    <mergeCell ref="J55:U55"/>
    <mergeCell ref="W55:Z55"/>
    <mergeCell ref="AA55:AH55"/>
    <mergeCell ref="AI55:AK55"/>
    <mergeCell ref="AM55:AN55"/>
    <mergeCell ref="A54:C54"/>
    <mergeCell ref="J54:U54"/>
    <mergeCell ref="W54:Z54"/>
    <mergeCell ref="AA54:AH54"/>
    <mergeCell ref="AI54:AK54"/>
    <mergeCell ref="AM54:AN54"/>
    <mergeCell ref="A53:C53"/>
    <mergeCell ref="J53:U53"/>
    <mergeCell ref="W53:Z53"/>
    <mergeCell ref="AA53:AH53"/>
    <mergeCell ref="AI53:AK53"/>
    <mergeCell ref="AM53:AN53"/>
    <mergeCell ref="A52:C52"/>
    <mergeCell ref="J52:U52"/>
    <mergeCell ref="W52:Z52"/>
    <mergeCell ref="AA52:AH52"/>
    <mergeCell ref="AI52:AK52"/>
    <mergeCell ref="AM52:AN52"/>
    <mergeCell ref="A51:C51"/>
    <mergeCell ref="J51:U51"/>
    <mergeCell ref="W51:Z51"/>
    <mergeCell ref="AA51:AH51"/>
    <mergeCell ref="AI51:AK51"/>
    <mergeCell ref="AM51:AN51"/>
    <mergeCell ref="A50:C50"/>
    <mergeCell ref="J50:U50"/>
    <mergeCell ref="W50:Z50"/>
    <mergeCell ref="AA50:AH50"/>
    <mergeCell ref="AI50:AK50"/>
    <mergeCell ref="AM50:AN50"/>
    <mergeCell ref="A49:C49"/>
    <mergeCell ref="J49:U49"/>
    <mergeCell ref="W49:Z49"/>
    <mergeCell ref="AA49:AH49"/>
    <mergeCell ref="AI49:AK49"/>
    <mergeCell ref="AM49:AN49"/>
    <mergeCell ref="A48:C48"/>
    <mergeCell ref="J48:U48"/>
    <mergeCell ref="W48:Z48"/>
    <mergeCell ref="AA48:AH48"/>
    <mergeCell ref="AI48:AK48"/>
    <mergeCell ref="AM48:AN48"/>
    <mergeCell ref="A47:C47"/>
    <mergeCell ref="J47:U47"/>
    <mergeCell ref="W47:Z47"/>
    <mergeCell ref="AA47:AH47"/>
    <mergeCell ref="AI47:AK47"/>
    <mergeCell ref="AM47:AN47"/>
    <mergeCell ref="A46:C46"/>
    <mergeCell ref="J46:U46"/>
    <mergeCell ref="W46:Z46"/>
    <mergeCell ref="AA46:AH46"/>
    <mergeCell ref="AI46:AK46"/>
    <mergeCell ref="AM46:AN46"/>
    <mergeCell ref="A45:C45"/>
    <mergeCell ref="J45:U45"/>
    <mergeCell ref="W45:Z45"/>
    <mergeCell ref="AA45:AH45"/>
    <mergeCell ref="AI45:AK45"/>
    <mergeCell ref="AM45:AN45"/>
    <mergeCell ref="A44:C44"/>
    <mergeCell ref="J44:U44"/>
    <mergeCell ref="W44:Z44"/>
    <mergeCell ref="AA44:AH44"/>
    <mergeCell ref="AI44:AK44"/>
    <mergeCell ref="AM44:AN44"/>
    <mergeCell ref="A43:C43"/>
    <mergeCell ref="J43:U43"/>
    <mergeCell ref="W43:Z43"/>
    <mergeCell ref="AA43:AH43"/>
    <mergeCell ref="AI43:AK43"/>
    <mergeCell ref="AM43:AN43"/>
    <mergeCell ref="A42:C42"/>
    <mergeCell ref="J42:U42"/>
    <mergeCell ref="W42:Z42"/>
    <mergeCell ref="AA42:AH42"/>
    <mergeCell ref="AI42:AK42"/>
    <mergeCell ref="AM42:AN42"/>
    <mergeCell ref="A41:C41"/>
    <mergeCell ref="J41:U41"/>
    <mergeCell ref="W41:Z41"/>
    <mergeCell ref="AA41:AH41"/>
    <mergeCell ref="AI41:AK41"/>
    <mergeCell ref="AM41:AN41"/>
    <mergeCell ref="A40:C40"/>
    <mergeCell ref="J40:U40"/>
    <mergeCell ref="W40:Z40"/>
    <mergeCell ref="AA40:AH40"/>
    <mergeCell ref="AI40:AK40"/>
    <mergeCell ref="AM40:AN40"/>
    <mergeCell ref="A39:C39"/>
    <mergeCell ref="J39:U39"/>
    <mergeCell ref="W39:Z39"/>
    <mergeCell ref="AA39:AH39"/>
    <mergeCell ref="AI39:AK39"/>
    <mergeCell ref="AM39:AN39"/>
    <mergeCell ref="A38:C38"/>
    <mergeCell ref="J38:U38"/>
    <mergeCell ref="W38:Z38"/>
    <mergeCell ref="AA38:AH38"/>
    <mergeCell ref="AI38:AK38"/>
    <mergeCell ref="AM38:AN38"/>
    <mergeCell ref="A37:C37"/>
    <mergeCell ref="J37:U37"/>
    <mergeCell ref="W37:Z37"/>
    <mergeCell ref="AA37:AH37"/>
    <mergeCell ref="AI37:AK37"/>
    <mergeCell ref="AM37:AN37"/>
    <mergeCell ref="A36:C36"/>
    <mergeCell ref="J36:U36"/>
    <mergeCell ref="W36:Z36"/>
    <mergeCell ref="AA36:AH36"/>
    <mergeCell ref="AI36:AK36"/>
    <mergeCell ref="AM36:AN36"/>
    <mergeCell ref="A35:C35"/>
    <mergeCell ref="J35:U35"/>
    <mergeCell ref="W35:Z35"/>
    <mergeCell ref="AA35:AH35"/>
    <mergeCell ref="AI35:AK35"/>
    <mergeCell ref="AM35:AN35"/>
    <mergeCell ref="A34:C34"/>
    <mergeCell ref="J34:U34"/>
    <mergeCell ref="W34:Z34"/>
    <mergeCell ref="AA34:AH34"/>
    <mergeCell ref="AI34:AK34"/>
    <mergeCell ref="AM34:AN34"/>
    <mergeCell ref="A33:C33"/>
    <mergeCell ref="J33:U33"/>
    <mergeCell ref="W33:Z33"/>
    <mergeCell ref="AA33:AH33"/>
    <mergeCell ref="AI33:AK33"/>
    <mergeCell ref="AM33:AN33"/>
    <mergeCell ref="A32:C32"/>
    <mergeCell ref="J32:U32"/>
    <mergeCell ref="W32:Z32"/>
    <mergeCell ref="AA32:AH32"/>
    <mergeCell ref="AI32:AK32"/>
    <mergeCell ref="AM32:AN32"/>
    <mergeCell ref="AM30:AN30"/>
    <mergeCell ref="A31:I31"/>
    <mergeCell ref="J31:U31"/>
    <mergeCell ref="W31:Z31"/>
    <mergeCell ref="AA31:AH31"/>
    <mergeCell ref="AI31:AK31"/>
    <mergeCell ref="AM31:AN31"/>
    <mergeCell ref="A29:I29"/>
    <mergeCell ref="J29:U29"/>
    <mergeCell ref="W29:Z29"/>
    <mergeCell ref="AA29:AH29"/>
    <mergeCell ref="AI29:AN29"/>
    <mergeCell ref="A30:I30"/>
    <mergeCell ref="J30:U30"/>
    <mergeCell ref="W30:Z30"/>
    <mergeCell ref="AA30:AH30"/>
    <mergeCell ref="AI30:AK30"/>
    <mergeCell ref="A27:I27"/>
    <mergeCell ref="J27:U27"/>
    <mergeCell ref="W27:AN27"/>
    <mergeCell ref="A28:I28"/>
    <mergeCell ref="J28:U28"/>
    <mergeCell ref="W28:Z28"/>
    <mergeCell ref="AA28:AN28"/>
    <mergeCell ref="AE22:AJ22"/>
    <mergeCell ref="AK22:AN22"/>
    <mergeCell ref="AG23:AJ23"/>
    <mergeCell ref="AK23:AN23"/>
    <mergeCell ref="A25:AN25"/>
    <mergeCell ref="A26:I26"/>
    <mergeCell ref="J26:U26"/>
    <mergeCell ref="W26:AN26"/>
    <mergeCell ref="K10:AG10"/>
    <mergeCell ref="A12:AQ12"/>
    <mergeCell ref="L14:Q14"/>
    <mergeCell ref="U14:Y14"/>
    <mergeCell ref="AK16:AM17"/>
    <mergeCell ref="N17:P19"/>
    <mergeCell ref="X19:AJ20"/>
    <mergeCell ref="AK19:AN20"/>
    <mergeCell ref="AB1:AP1"/>
    <mergeCell ref="J3:AI3"/>
    <mergeCell ref="J4:AI4"/>
    <mergeCell ref="B6:AR6"/>
    <mergeCell ref="B7:AR7"/>
    <mergeCell ref="K9:AG9"/>
  </mergeCells>
  <hyperlinks>
    <hyperlink ref="W32" r:id="rId1" display="http://biudzetasvs/dukumentai?eil=1&amp;stulp=3&amp;lent=1"/>
    <hyperlink ref="AA32" r:id="rId2" display="http://biudzetasvs/dukumentai?eil=1&amp;stulp=4&amp;lent=1"/>
    <hyperlink ref="AI32" r:id="rId3"/>
    <hyperlink ref="AM32" r:id="rId4"/>
    <hyperlink ref="W33" r:id="rId5"/>
    <hyperlink ref="AA33" r:id="rId6"/>
    <hyperlink ref="AI33" r:id="rId7"/>
    <hyperlink ref="AM33" r:id="rId8"/>
    <hyperlink ref="W34" r:id="rId9"/>
    <hyperlink ref="AA34" r:id="rId10"/>
    <hyperlink ref="AI34" r:id="rId11"/>
    <hyperlink ref="AM34" r:id="rId12"/>
    <hyperlink ref="W35" r:id="rId13"/>
    <hyperlink ref="AA35" r:id="rId14"/>
    <hyperlink ref="AI35" r:id="rId15"/>
    <hyperlink ref="AM35" r:id="rId16"/>
    <hyperlink ref="W36" r:id="rId17"/>
    <hyperlink ref="AA36" r:id="rId18"/>
    <hyperlink ref="AI36" r:id="rId19"/>
    <hyperlink ref="AM36" r:id="rId20"/>
    <hyperlink ref="W37" r:id="rId21"/>
    <hyperlink ref="AA37" r:id="rId22"/>
    <hyperlink ref="AI37" r:id="rId23"/>
    <hyperlink ref="AM37" r:id="rId24"/>
    <hyperlink ref="W38" r:id="rId25"/>
    <hyperlink ref="AA38" r:id="rId26"/>
    <hyperlink ref="AI38" r:id="rId27"/>
    <hyperlink ref="AM38" r:id="rId28"/>
    <hyperlink ref="W39" r:id="rId29"/>
    <hyperlink ref="AA39" r:id="rId30"/>
    <hyperlink ref="AI39" r:id="rId31"/>
    <hyperlink ref="AM39" r:id="rId32"/>
    <hyperlink ref="W40" r:id="rId33" display="http://biudzetasvs/dukumentai?eil=9&amp;stulp=3&amp;lent=1"/>
    <hyperlink ref="AA40" r:id="rId34" display="http://biudzetasvs/dukumentai?eil=9&amp;stulp=4&amp;lent=1"/>
    <hyperlink ref="AI40" r:id="rId35"/>
    <hyperlink ref="AM40" r:id="rId36"/>
    <hyperlink ref="W41" r:id="rId37" display="http://biudzetasvs/dukumentai?eil=10&amp;stulp=3&amp;lent=1"/>
    <hyperlink ref="AA41" r:id="rId38" display="http://biudzetasvs/dukumentai?eil=10&amp;stulp=4&amp;lent=1"/>
    <hyperlink ref="AI41" r:id="rId39"/>
    <hyperlink ref="AM41" r:id="rId40"/>
    <hyperlink ref="W42" r:id="rId41" display="http://biudzetasvs/dukumentai?eil=11&amp;stulp=3&amp;lent=1"/>
    <hyperlink ref="AA42" r:id="rId42" display="http://biudzetasvs/dukumentai?eil=11&amp;stulp=4&amp;lent=1"/>
    <hyperlink ref="AI42" r:id="rId43"/>
    <hyperlink ref="AM42" r:id="rId44"/>
    <hyperlink ref="W43" r:id="rId45"/>
    <hyperlink ref="AA43" r:id="rId46" display="http://biudzetasvs/dukumentai?eil=12&amp;stulp=4&amp;lent=1"/>
    <hyperlink ref="AI43" r:id="rId47"/>
    <hyperlink ref="AM43" r:id="rId48"/>
    <hyperlink ref="W44" r:id="rId49"/>
    <hyperlink ref="AA44" r:id="rId50" display="http://biudzetasvs/dukumentai?eil=13&amp;stulp=4&amp;lent=1"/>
    <hyperlink ref="AI44" r:id="rId51"/>
    <hyperlink ref="AM44" r:id="rId52"/>
    <hyperlink ref="W45" r:id="rId53"/>
    <hyperlink ref="AA45" r:id="rId54" display="http://biudzetasvs/dukumentai?eil=14&amp;stulp=4&amp;lent=1"/>
    <hyperlink ref="AI45" r:id="rId55"/>
    <hyperlink ref="AM45" r:id="rId56"/>
    <hyperlink ref="W46" r:id="rId57"/>
    <hyperlink ref="AA46" r:id="rId58" display="http://biudzetasvs/dukumentai?eil=15&amp;stulp=4&amp;lent=1"/>
    <hyperlink ref="AI46" r:id="rId59"/>
    <hyperlink ref="AM46" r:id="rId60"/>
    <hyperlink ref="W47" r:id="rId61"/>
    <hyperlink ref="AA47" r:id="rId62"/>
    <hyperlink ref="AI47" r:id="rId63"/>
    <hyperlink ref="AM47" r:id="rId64"/>
    <hyperlink ref="W48" r:id="rId65"/>
    <hyperlink ref="AA48" r:id="rId66"/>
    <hyperlink ref="AI48" r:id="rId67"/>
    <hyperlink ref="AM48" r:id="rId68"/>
    <hyperlink ref="W49" r:id="rId69"/>
    <hyperlink ref="AA49" r:id="rId70"/>
    <hyperlink ref="AI49" r:id="rId71"/>
    <hyperlink ref="AM49" r:id="rId72"/>
    <hyperlink ref="W50" r:id="rId73"/>
    <hyperlink ref="AA50" r:id="rId74" display="http://biudzetasvs/dukumentai?eil=19&amp;stulp=4&amp;lent=1"/>
    <hyperlink ref="AI50" r:id="rId75"/>
    <hyperlink ref="AM50" r:id="rId76"/>
    <hyperlink ref="W51" r:id="rId77"/>
    <hyperlink ref="AA51" r:id="rId78"/>
    <hyperlink ref="AI51" r:id="rId79"/>
    <hyperlink ref="AM51" r:id="rId80"/>
    <hyperlink ref="W52" r:id="rId81"/>
    <hyperlink ref="AA52" r:id="rId82"/>
    <hyperlink ref="AI52" r:id="rId83"/>
    <hyperlink ref="AM52" r:id="rId84"/>
    <hyperlink ref="W53" r:id="rId85" display="http://biudzetasvs/dukumentai?eil=22&amp;stulp=3&amp;lent=1"/>
    <hyperlink ref="AA53" r:id="rId86" display="http://biudzetasvs/dukumentai?eil=22&amp;stulp=4&amp;lent=1"/>
    <hyperlink ref="AI53" r:id="rId87"/>
    <hyperlink ref="AM53" r:id="rId88"/>
    <hyperlink ref="W54" r:id="rId89"/>
    <hyperlink ref="AA54" r:id="rId90"/>
    <hyperlink ref="AI54" r:id="rId91"/>
    <hyperlink ref="AM54" r:id="rId92"/>
    <hyperlink ref="W55" r:id="rId93"/>
    <hyperlink ref="AA55" r:id="rId94"/>
    <hyperlink ref="AI55" r:id="rId95"/>
    <hyperlink ref="AM55" r:id="rId96"/>
    <hyperlink ref="W56" r:id="rId97" display="http://biudzetasvs/dukumentai?eil=25&amp;stulp=3&amp;lent=1"/>
    <hyperlink ref="AA56" r:id="rId98" display="http://biudzetasvs/dukumentai?eil=25&amp;stulp=4&amp;lent=1"/>
    <hyperlink ref="AI56" r:id="rId99"/>
    <hyperlink ref="AM56" r:id="rId100"/>
    <hyperlink ref="W57" r:id="rId101"/>
    <hyperlink ref="AA57" r:id="rId102"/>
    <hyperlink ref="AI57" r:id="rId103"/>
    <hyperlink ref="AM57" r:id="rId104"/>
    <hyperlink ref="W58" r:id="rId105"/>
    <hyperlink ref="AA58" r:id="rId106"/>
    <hyperlink ref="AI58" r:id="rId107"/>
    <hyperlink ref="AM58" r:id="rId108"/>
    <hyperlink ref="W59" r:id="rId109"/>
    <hyperlink ref="AA59" r:id="rId110"/>
    <hyperlink ref="AI59" r:id="rId111"/>
    <hyperlink ref="AM59" r:id="rId112"/>
    <hyperlink ref="W60" r:id="rId113"/>
    <hyperlink ref="AA60" r:id="rId114"/>
    <hyperlink ref="AI60" r:id="rId115"/>
    <hyperlink ref="AM60" r:id="rId116"/>
    <hyperlink ref="W61" r:id="rId117"/>
    <hyperlink ref="AA61" r:id="rId118"/>
    <hyperlink ref="AI61" r:id="rId119"/>
    <hyperlink ref="AM61" r:id="rId120"/>
    <hyperlink ref="W62" r:id="rId121"/>
    <hyperlink ref="AA62" r:id="rId122"/>
    <hyperlink ref="AI62" r:id="rId123"/>
    <hyperlink ref="AM62" r:id="rId124"/>
    <hyperlink ref="W63" r:id="rId125"/>
    <hyperlink ref="AA63" r:id="rId126"/>
    <hyperlink ref="AI63" r:id="rId127"/>
    <hyperlink ref="AM63" r:id="rId128"/>
    <hyperlink ref="W64" r:id="rId129"/>
    <hyperlink ref="AA64" r:id="rId130"/>
    <hyperlink ref="AI64" r:id="rId131"/>
    <hyperlink ref="AM64" r:id="rId132"/>
    <hyperlink ref="W65" r:id="rId133"/>
    <hyperlink ref="AA65" r:id="rId134"/>
    <hyperlink ref="AI65" r:id="rId135"/>
    <hyperlink ref="AM65" r:id="rId136"/>
    <hyperlink ref="W66" r:id="rId137"/>
    <hyperlink ref="AA66" r:id="rId138"/>
    <hyperlink ref="AI66" r:id="rId139"/>
    <hyperlink ref="AM66" r:id="rId140"/>
    <hyperlink ref="W67" r:id="rId141"/>
    <hyperlink ref="AA67" r:id="rId142"/>
    <hyperlink ref="AI67" r:id="rId143"/>
    <hyperlink ref="AM67" r:id="rId144"/>
    <hyperlink ref="W68" r:id="rId145"/>
    <hyperlink ref="AA68" r:id="rId146"/>
    <hyperlink ref="AI68" r:id="rId147"/>
    <hyperlink ref="AM68" r:id="rId148"/>
    <hyperlink ref="W69" r:id="rId149"/>
    <hyperlink ref="AA69" r:id="rId150"/>
    <hyperlink ref="AI69" r:id="rId151"/>
    <hyperlink ref="AM69" r:id="rId152"/>
    <hyperlink ref="W70" r:id="rId153"/>
    <hyperlink ref="AA70" r:id="rId154"/>
    <hyperlink ref="AI70" r:id="rId155"/>
    <hyperlink ref="AM70" r:id="rId156"/>
    <hyperlink ref="W71" r:id="rId157"/>
    <hyperlink ref="AA71" r:id="rId158"/>
    <hyperlink ref="AI71" r:id="rId159"/>
    <hyperlink ref="AM71" r:id="rId160"/>
    <hyperlink ref="W72" r:id="rId161"/>
    <hyperlink ref="AA72" r:id="rId162"/>
    <hyperlink ref="AI72" r:id="rId163"/>
    <hyperlink ref="AM72" r:id="rId164"/>
    <hyperlink ref="W73" r:id="rId165"/>
    <hyperlink ref="AA73" r:id="rId166"/>
    <hyperlink ref="AI73" r:id="rId167"/>
    <hyperlink ref="AM73" r:id="rId168"/>
    <hyperlink ref="W74" r:id="rId169"/>
    <hyperlink ref="AA74" r:id="rId170"/>
    <hyperlink ref="AI74" r:id="rId171"/>
    <hyperlink ref="AM74" r:id="rId172"/>
    <hyperlink ref="W75" r:id="rId173"/>
    <hyperlink ref="AA75" r:id="rId174"/>
    <hyperlink ref="AI75" r:id="rId175"/>
    <hyperlink ref="AM75" r:id="rId176"/>
    <hyperlink ref="W76" r:id="rId177"/>
    <hyperlink ref="AA76" r:id="rId178"/>
    <hyperlink ref="AI76" r:id="rId179"/>
    <hyperlink ref="AM76" r:id="rId180"/>
    <hyperlink ref="W77" r:id="rId181"/>
    <hyperlink ref="AA77" r:id="rId182"/>
    <hyperlink ref="AI77" r:id="rId183"/>
    <hyperlink ref="AM77" r:id="rId184"/>
    <hyperlink ref="W78" r:id="rId185"/>
    <hyperlink ref="AA78" r:id="rId186"/>
    <hyperlink ref="AI78" r:id="rId187"/>
    <hyperlink ref="AM78" r:id="rId188"/>
    <hyperlink ref="W79" r:id="rId189"/>
    <hyperlink ref="AA79" r:id="rId190"/>
    <hyperlink ref="AI79" r:id="rId191"/>
    <hyperlink ref="AM79" r:id="rId192"/>
    <hyperlink ref="W80" r:id="rId193"/>
    <hyperlink ref="AA80" r:id="rId194"/>
    <hyperlink ref="AI80" r:id="rId195"/>
    <hyperlink ref="AM80" r:id="rId196"/>
    <hyperlink ref="W81" r:id="rId197"/>
    <hyperlink ref="AA81" r:id="rId198"/>
    <hyperlink ref="AI81" r:id="rId199"/>
    <hyperlink ref="AM81" r:id="rId200"/>
    <hyperlink ref="W82" r:id="rId201"/>
    <hyperlink ref="AA82" r:id="rId202"/>
    <hyperlink ref="AI82" r:id="rId203"/>
    <hyperlink ref="AM82" r:id="rId204"/>
    <hyperlink ref="W83" r:id="rId205"/>
    <hyperlink ref="AA83" r:id="rId206"/>
    <hyperlink ref="AI83" r:id="rId207"/>
    <hyperlink ref="AM83" r:id="rId208"/>
    <hyperlink ref="W84" r:id="rId209"/>
    <hyperlink ref="AA84" r:id="rId210"/>
    <hyperlink ref="AI84" r:id="rId211"/>
    <hyperlink ref="AM84" r:id="rId212"/>
    <hyperlink ref="W85" r:id="rId213"/>
    <hyperlink ref="AA85" r:id="rId214"/>
    <hyperlink ref="AI85" r:id="rId215"/>
    <hyperlink ref="AM85" r:id="rId216"/>
    <hyperlink ref="W86" r:id="rId217"/>
    <hyperlink ref="AA86" r:id="rId218"/>
    <hyperlink ref="AI86" r:id="rId219"/>
    <hyperlink ref="AM86" r:id="rId220"/>
    <hyperlink ref="W87" r:id="rId221"/>
    <hyperlink ref="AA87" r:id="rId222"/>
    <hyperlink ref="AI87" r:id="rId223"/>
    <hyperlink ref="AM87" r:id="rId224"/>
    <hyperlink ref="W88" r:id="rId225"/>
    <hyperlink ref="AA88" r:id="rId226"/>
    <hyperlink ref="AI88" r:id="rId227"/>
    <hyperlink ref="AM88" r:id="rId228"/>
    <hyperlink ref="W89" r:id="rId229"/>
    <hyperlink ref="AA89" r:id="rId230"/>
    <hyperlink ref="AI89" r:id="rId231"/>
    <hyperlink ref="AM89" r:id="rId232"/>
    <hyperlink ref="W90" r:id="rId233"/>
    <hyperlink ref="AA90" r:id="rId234"/>
    <hyperlink ref="AI90" r:id="rId235"/>
    <hyperlink ref="AM90" r:id="rId236"/>
    <hyperlink ref="W91" r:id="rId237"/>
    <hyperlink ref="AA91" r:id="rId238"/>
    <hyperlink ref="AI91" r:id="rId239"/>
    <hyperlink ref="AM91" r:id="rId240"/>
    <hyperlink ref="W92" r:id="rId241"/>
    <hyperlink ref="AA92" r:id="rId242"/>
    <hyperlink ref="AI92" r:id="rId243"/>
    <hyperlink ref="AM92" r:id="rId244"/>
    <hyperlink ref="W93" r:id="rId245"/>
    <hyperlink ref="AA93" r:id="rId246"/>
    <hyperlink ref="AI93" r:id="rId247"/>
    <hyperlink ref="AM93" r:id="rId248"/>
    <hyperlink ref="W94" r:id="rId249"/>
    <hyperlink ref="AA94" r:id="rId250"/>
    <hyperlink ref="AI94" r:id="rId251"/>
    <hyperlink ref="AM94" r:id="rId252"/>
    <hyperlink ref="W95" r:id="rId253"/>
    <hyperlink ref="AA95" r:id="rId254"/>
    <hyperlink ref="AI95" r:id="rId255"/>
    <hyperlink ref="AM95" r:id="rId256"/>
    <hyperlink ref="W96" r:id="rId257"/>
    <hyperlink ref="AA96" r:id="rId258"/>
    <hyperlink ref="AI96" r:id="rId259"/>
    <hyperlink ref="AM96" r:id="rId260"/>
    <hyperlink ref="W97" r:id="rId261"/>
    <hyperlink ref="AA97" r:id="rId262"/>
    <hyperlink ref="AI97" r:id="rId263"/>
    <hyperlink ref="AM97" r:id="rId264"/>
    <hyperlink ref="W98" r:id="rId265"/>
    <hyperlink ref="AA98" r:id="rId266"/>
    <hyperlink ref="AI98" r:id="rId267"/>
    <hyperlink ref="AM98" r:id="rId268"/>
    <hyperlink ref="W99" r:id="rId269"/>
    <hyperlink ref="AA99" r:id="rId270"/>
    <hyperlink ref="AI99" r:id="rId271"/>
    <hyperlink ref="AM99" r:id="rId272"/>
    <hyperlink ref="W100" r:id="rId273"/>
    <hyperlink ref="AA100" r:id="rId274"/>
    <hyperlink ref="AI100" r:id="rId275"/>
    <hyperlink ref="AM100" r:id="rId276"/>
    <hyperlink ref="W101" r:id="rId277"/>
    <hyperlink ref="AA101" r:id="rId278"/>
    <hyperlink ref="AI101" r:id="rId279"/>
    <hyperlink ref="AM101" r:id="rId280"/>
    <hyperlink ref="W102" r:id="rId281"/>
    <hyperlink ref="AA102" r:id="rId282"/>
    <hyperlink ref="AI102" r:id="rId283"/>
    <hyperlink ref="AM102" r:id="rId284"/>
    <hyperlink ref="W103" r:id="rId285"/>
    <hyperlink ref="AA103" r:id="rId286"/>
    <hyperlink ref="AI103" r:id="rId287"/>
    <hyperlink ref="AM103" r:id="rId288"/>
    <hyperlink ref="W104" r:id="rId289"/>
    <hyperlink ref="AA104" r:id="rId290"/>
    <hyperlink ref="AI104" r:id="rId291"/>
    <hyperlink ref="AM104" r:id="rId292"/>
    <hyperlink ref="W105" r:id="rId293"/>
    <hyperlink ref="AA105" r:id="rId294"/>
    <hyperlink ref="AI105" r:id="rId295"/>
    <hyperlink ref="AM105" r:id="rId296"/>
    <hyperlink ref="W106" r:id="rId297"/>
    <hyperlink ref="AA106" r:id="rId298"/>
    <hyperlink ref="AI106" r:id="rId299"/>
    <hyperlink ref="AM106" r:id="rId300"/>
    <hyperlink ref="W107" r:id="rId301"/>
    <hyperlink ref="AA107" r:id="rId302"/>
    <hyperlink ref="AI107" r:id="rId303"/>
    <hyperlink ref="AM107" r:id="rId304"/>
    <hyperlink ref="W108" r:id="rId305"/>
    <hyperlink ref="AA108" r:id="rId306"/>
    <hyperlink ref="AI108" r:id="rId307"/>
    <hyperlink ref="AM108" r:id="rId308"/>
    <hyperlink ref="W109" r:id="rId309"/>
    <hyperlink ref="AA109" r:id="rId310"/>
    <hyperlink ref="AI109" r:id="rId311"/>
    <hyperlink ref="AM109" r:id="rId312"/>
    <hyperlink ref="W110" r:id="rId313"/>
    <hyperlink ref="AA110" r:id="rId314"/>
    <hyperlink ref="AI110" r:id="rId315"/>
    <hyperlink ref="AM110" r:id="rId316"/>
    <hyperlink ref="W111" r:id="rId317"/>
    <hyperlink ref="AA111" r:id="rId318"/>
    <hyperlink ref="AI111" r:id="rId319"/>
    <hyperlink ref="AM111" r:id="rId320"/>
    <hyperlink ref="W112" r:id="rId321"/>
    <hyperlink ref="AA112" r:id="rId322"/>
    <hyperlink ref="AI112" r:id="rId323"/>
    <hyperlink ref="AM112" r:id="rId324"/>
    <hyperlink ref="W113" r:id="rId325"/>
    <hyperlink ref="AA113" r:id="rId326"/>
    <hyperlink ref="AI113" r:id="rId327"/>
    <hyperlink ref="AM113" r:id="rId328"/>
    <hyperlink ref="W114" r:id="rId329"/>
    <hyperlink ref="AA114" r:id="rId330"/>
    <hyperlink ref="AI114" r:id="rId331"/>
    <hyperlink ref="AM114" r:id="rId332"/>
    <hyperlink ref="W115" r:id="rId333"/>
    <hyperlink ref="AA115" r:id="rId334"/>
    <hyperlink ref="AI115" r:id="rId335"/>
    <hyperlink ref="AM115" r:id="rId336"/>
    <hyperlink ref="W116" r:id="rId337"/>
    <hyperlink ref="AA116" r:id="rId338"/>
    <hyperlink ref="AI116" r:id="rId339"/>
    <hyperlink ref="AM116" r:id="rId340"/>
    <hyperlink ref="W117" r:id="rId341"/>
    <hyperlink ref="AA117" r:id="rId342"/>
    <hyperlink ref="AI117" r:id="rId343"/>
    <hyperlink ref="AM117" r:id="rId344"/>
    <hyperlink ref="W118" r:id="rId345"/>
    <hyperlink ref="AA118" r:id="rId346"/>
    <hyperlink ref="AI118" r:id="rId347"/>
    <hyperlink ref="AM118" r:id="rId348"/>
    <hyperlink ref="W119" r:id="rId349"/>
    <hyperlink ref="AA119" r:id="rId350"/>
    <hyperlink ref="AI119" r:id="rId351"/>
    <hyperlink ref="AM119" r:id="rId352"/>
    <hyperlink ref="W120" r:id="rId353"/>
    <hyperlink ref="AA120" r:id="rId354"/>
    <hyperlink ref="AI120" r:id="rId355"/>
    <hyperlink ref="AM120" r:id="rId356"/>
    <hyperlink ref="W121" r:id="rId357"/>
    <hyperlink ref="AA121" r:id="rId358"/>
    <hyperlink ref="AI121" r:id="rId359"/>
    <hyperlink ref="AM121" r:id="rId360"/>
    <hyperlink ref="W122" r:id="rId361"/>
    <hyperlink ref="AA122" r:id="rId362"/>
    <hyperlink ref="AI122" r:id="rId363"/>
    <hyperlink ref="AM122" r:id="rId364"/>
    <hyperlink ref="W123" r:id="rId365"/>
    <hyperlink ref="AA123" r:id="rId366"/>
    <hyperlink ref="AI123" r:id="rId367"/>
    <hyperlink ref="AM123" r:id="rId368"/>
    <hyperlink ref="W124" r:id="rId369"/>
    <hyperlink ref="AA124" r:id="rId370"/>
    <hyperlink ref="AI124" r:id="rId371"/>
    <hyperlink ref="AM124" r:id="rId372"/>
    <hyperlink ref="W125" r:id="rId373"/>
    <hyperlink ref="AA125" r:id="rId374"/>
    <hyperlink ref="AI125" r:id="rId375"/>
    <hyperlink ref="AM125" r:id="rId376"/>
    <hyperlink ref="W126" r:id="rId377"/>
    <hyperlink ref="AA126" r:id="rId378"/>
    <hyperlink ref="AI126" r:id="rId379"/>
    <hyperlink ref="AM126" r:id="rId380"/>
    <hyperlink ref="W127" r:id="rId381"/>
    <hyperlink ref="AA127" r:id="rId382"/>
    <hyperlink ref="AI127" r:id="rId383"/>
    <hyperlink ref="AM127" r:id="rId384"/>
    <hyperlink ref="W128" r:id="rId385"/>
    <hyperlink ref="AA128" r:id="rId386"/>
    <hyperlink ref="AI128" r:id="rId387"/>
    <hyperlink ref="AM128" r:id="rId388"/>
    <hyperlink ref="W129" r:id="rId389"/>
    <hyperlink ref="AA129" r:id="rId390"/>
    <hyperlink ref="AI129" r:id="rId391"/>
    <hyperlink ref="AM129" r:id="rId392"/>
    <hyperlink ref="W130" r:id="rId393"/>
    <hyperlink ref="AA130" r:id="rId394"/>
    <hyperlink ref="AI130" r:id="rId395"/>
    <hyperlink ref="AM130" r:id="rId396"/>
    <hyperlink ref="W131" r:id="rId397"/>
    <hyperlink ref="AA131" r:id="rId398"/>
    <hyperlink ref="AI131" r:id="rId399"/>
    <hyperlink ref="AM131" r:id="rId400"/>
    <hyperlink ref="W132" r:id="rId401"/>
    <hyperlink ref="AA132" r:id="rId402"/>
    <hyperlink ref="AI132" r:id="rId403"/>
    <hyperlink ref="AM132" r:id="rId404"/>
    <hyperlink ref="W133" r:id="rId405"/>
    <hyperlink ref="AA133" r:id="rId406"/>
    <hyperlink ref="AI133" r:id="rId407"/>
    <hyperlink ref="AM133" r:id="rId408"/>
    <hyperlink ref="W134" r:id="rId409"/>
    <hyperlink ref="AA134" r:id="rId410"/>
    <hyperlink ref="AI134" r:id="rId411"/>
    <hyperlink ref="AM134" r:id="rId412"/>
    <hyperlink ref="W135" r:id="rId413"/>
    <hyperlink ref="AA135" r:id="rId414"/>
    <hyperlink ref="AI135" r:id="rId415"/>
    <hyperlink ref="AM135" r:id="rId416"/>
    <hyperlink ref="W136" r:id="rId417"/>
    <hyperlink ref="AA136" r:id="rId418"/>
    <hyperlink ref="AI136" r:id="rId419"/>
    <hyperlink ref="AM136" r:id="rId420"/>
    <hyperlink ref="W137" r:id="rId421"/>
    <hyperlink ref="AA137" r:id="rId422"/>
    <hyperlink ref="AI137" r:id="rId423"/>
    <hyperlink ref="AM137" r:id="rId424"/>
    <hyperlink ref="W138" r:id="rId425"/>
    <hyperlink ref="AA138" r:id="rId426"/>
    <hyperlink ref="AI138" r:id="rId427"/>
    <hyperlink ref="AM138" r:id="rId428"/>
    <hyperlink ref="W139" r:id="rId429"/>
    <hyperlink ref="AA139" r:id="rId430"/>
    <hyperlink ref="AI139" r:id="rId431"/>
    <hyperlink ref="AM139" r:id="rId432"/>
    <hyperlink ref="W140" r:id="rId433"/>
    <hyperlink ref="AA140" r:id="rId434"/>
    <hyperlink ref="AI140" r:id="rId435"/>
    <hyperlink ref="AM140" r:id="rId436"/>
    <hyperlink ref="W141" r:id="rId437"/>
    <hyperlink ref="AA141" r:id="rId438"/>
    <hyperlink ref="AI141" r:id="rId439"/>
    <hyperlink ref="AM141" r:id="rId440"/>
    <hyperlink ref="W142" r:id="rId441"/>
    <hyperlink ref="AA142" r:id="rId442"/>
    <hyperlink ref="AI142" r:id="rId443"/>
    <hyperlink ref="AM142" r:id="rId444"/>
    <hyperlink ref="W143" r:id="rId445"/>
    <hyperlink ref="AA143" r:id="rId446"/>
    <hyperlink ref="AI143" r:id="rId447"/>
    <hyperlink ref="AM143" r:id="rId448"/>
    <hyperlink ref="W144" r:id="rId449"/>
    <hyperlink ref="AA144" r:id="rId450"/>
    <hyperlink ref="AI144" r:id="rId451"/>
    <hyperlink ref="AM144" r:id="rId452"/>
    <hyperlink ref="W145" r:id="rId453"/>
    <hyperlink ref="AA145" r:id="rId454"/>
    <hyperlink ref="AI145" r:id="rId455"/>
    <hyperlink ref="AM145" r:id="rId456"/>
    <hyperlink ref="W146" r:id="rId457"/>
    <hyperlink ref="AA146" r:id="rId458"/>
    <hyperlink ref="AI146" r:id="rId459"/>
    <hyperlink ref="AM146" r:id="rId460"/>
    <hyperlink ref="W147" r:id="rId461"/>
    <hyperlink ref="AA147" r:id="rId462"/>
    <hyperlink ref="AI147" r:id="rId463"/>
    <hyperlink ref="AM147" r:id="rId464"/>
    <hyperlink ref="W148" r:id="rId465"/>
    <hyperlink ref="AA148" r:id="rId466"/>
    <hyperlink ref="AI148" r:id="rId467"/>
    <hyperlink ref="AM148" r:id="rId468"/>
    <hyperlink ref="W149" r:id="rId469"/>
    <hyperlink ref="AA149" r:id="rId470"/>
    <hyperlink ref="AI149" r:id="rId471"/>
    <hyperlink ref="AM149" r:id="rId472"/>
    <hyperlink ref="W150" r:id="rId473"/>
    <hyperlink ref="AA150" r:id="rId474"/>
    <hyperlink ref="AI150" r:id="rId475"/>
    <hyperlink ref="AM150" r:id="rId476"/>
    <hyperlink ref="W151" r:id="rId477"/>
    <hyperlink ref="AA151" r:id="rId478"/>
    <hyperlink ref="AI151" r:id="rId479"/>
    <hyperlink ref="AM151" r:id="rId480"/>
    <hyperlink ref="W152" r:id="rId481"/>
    <hyperlink ref="AA152" r:id="rId482"/>
    <hyperlink ref="AI152" r:id="rId483"/>
    <hyperlink ref="AM152" r:id="rId484"/>
    <hyperlink ref="W153" r:id="rId485"/>
    <hyperlink ref="AA153" r:id="rId486"/>
    <hyperlink ref="AI153" r:id="rId487"/>
    <hyperlink ref="AM153" r:id="rId488"/>
    <hyperlink ref="W154" r:id="rId489"/>
    <hyperlink ref="AA154" r:id="rId490"/>
    <hyperlink ref="AI154" r:id="rId491"/>
    <hyperlink ref="AM154" r:id="rId492"/>
    <hyperlink ref="W155" r:id="rId493"/>
    <hyperlink ref="AA155" r:id="rId494"/>
    <hyperlink ref="AI155" r:id="rId495"/>
    <hyperlink ref="AM155" r:id="rId496"/>
    <hyperlink ref="W156" r:id="rId497"/>
    <hyperlink ref="AA156" r:id="rId498"/>
    <hyperlink ref="AI156" r:id="rId499"/>
    <hyperlink ref="AM156" r:id="rId500"/>
    <hyperlink ref="W157" r:id="rId501"/>
    <hyperlink ref="AA157" r:id="rId502"/>
    <hyperlink ref="AI157" r:id="rId503"/>
    <hyperlink ref="AM157" r:id="rId504"/>
    <hyperlink ref="W158" r:id="rId505"/>
    <hyperlink ref="AA158" r:id="rId506"/>
    <hyperlink ref="AI158" r:id="rId507"/>
    <hyperlink ref="AM158" r:id="rId508"/>
    <hyperlink ref="W159" r:id="rId509"/>
    <hyperlink ref="AA159" r:id="rId510"/>
    <hyperlink ref="AI159" r:id="rId511"/>
    <hyperlink ref="AM159" r:id="rId512"/>
    <hyperlink ref="W160" r:id="rId513"/>
    <hyperlink ref="AA160" r:id="rId514"/>
    <hyperlink ref="AI160" r:id="rId515"/>
    <hyperlink ref="AM160" r:id="rId516"/>
    <hyperlink ref="W161" r:id="rId517"/>
    <hyperlink ref="AA161" r:id="rId518"/>
    <hyperlink ref="AI161" r:id="rId519"/>
    <hyperlink ref="AM161" r:id="rId520"/>
    <hyperlink ref="W162" r:id="rId521"/>
    <hyperlink ref="AA162" r:id="rId522"/>
    <hyperlink ref="AI162" r:id="rId523"/>
    <hyperlink ref="AM162" r:id="rId524"/>
    <hyperlink ref="W163" r:id="rId525"/>
    <hyperlink ref="AA163" r:id="rId526"/>
    <hyperlink ref="AI163" r:id="rId527"/>
    <hyperlink ref="AM163" r:id="rId528"/>
    <hyperlink ref="W164" r:id="rId529"/>
    <hyperlink ref="AA164" r:id="rId530"/>
    <hyperlink ref="AI164" r:id="rId531"/>
    <hyperlink ref="AM164" r:id="rId532"/>
    <hyperlink ref="W165" r:id="rId533"/>
    <hyperlink ref="AA165" r:id="rId534"/>
    <hyperlink ref="AI165" r:id="rId535"/>
    <hyperlink ref="AM165" r:id="rId536"/>
    <hyperlink ref="W166" r:id="rId537"/>
    <hyperlink ref="AA166" r:id="rId538"/>
    <hyperlink ref="AI166" r:id="rId539"/>
    <hyperlink ref="AM166" r:id="rId540"/>
    <hyperlink ref="W167" r:id="rId541"/>
    <hyperlink ref="AA167" r:id="rId542"/>
    <hyperlink ref="AI167" r:id="rId543"/>
    <hyperlink ref="AM167" r:id="rId544"/>
    <hyperlink ref="W168" r:id="rId545" display="http://biudzetasvs/dukumentai?eil=137&amp;stulp=3&amp;lent=1"/>
    <hyperlink ref="AA168" r:id="rId546" display="http://biudzetasvs/dukumentai?eil=137&amp;stulp=4&amp;lent=1"/>
    <hyperlink ref="AI168" r:id="rId547"/>
    <hyperlink ref="AM168" r:id="rId548"/>
    <hyperlink ref="W176" r:id="rId549" display="http://biudzetasvs/dukumentai?eil=138&amp;stulp=1&amp;lent=2"/>
    <hyperlink ref="AF176" r:id="rId550"/>
    <hyperlink ref="W177" r:id="rId551"/>
    <hyperlink ref="AF177" r:id="rId552"/>
    <hyperlink ref="W178" r:id="rId553" display="http://biudzetasvs/dukumentai?eil=140&amp;stulp=1&amp;lent=2"/>
    <hyperlink ref="AF178" r:id="rId554"/>
  </hyperlinks>
  <pageMargins left="1.1023622047244099" right="0.39370078740157499" top="0.78740157480314998" bottom="0.62180314960629901" header="0.78740157480314998" footer="0.39370078740157499"/>
  <pageSetup paperSize="9" scale="89" orientation="portrait" horizontalDpi="300" verticalDpi="300" r:id="rId555"/>
  <headerFooter alignWithMargins="0">
    <oddFooter>&amp;R&amp;"Times New Roman,Regular"&amp;7 &amp;P iš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topLeftCell="A7" workbookViewId="0">
      <selection activeCell="E49" sqref="E49"/>
    </sheetView>
  </sheetViews>
  <sheetFormatPr defaultRowHeight="15"/>
  <cols>
    <col min="1" max="1" width="56.42578125" style="177" customWidth="1"/>
    <col min="2" max="2" width="18.140625" style="177" customWidth="1"/>
    <col min="3" max="3" width="16" style="177" customWidth="1"/>
    <col min="4" max="4" width="14.85546875" style="177" customWidth="1"/>
    <col min="5" max="6" width="13.7109375" style="177" customWidth="1"/>
    <col min="7" max="7" width="17.140625" style="177" customWidth="1"/>
    <col min="8" max="8" width="17.7109375" style="177" customWidth="1"/>
    <col min="9" max="9" width="20.5703125" style="177" customWidth="1"/>
    <col min="10" max="16384" width="9.140625" style="177"/>
  </cols>
  <sheetData>
    <row r="1" spans="1:12">
      <c r="H1" s="178" t="s">
        <v>259</v>
      </c>
      <c r="I1" s="179"/>
      <c r="L1" s="179"/>
    </row>
    <row r="2" spans="1:12">
      <c r="H2" s="178" t="s">
        <v>260</v>
      </c>
      <c r="I2" s="179"/>
      <c r="L2" s="179"/>
    </row>
    <row r="3" spans="1:12">
      <c r="H3" s="178" t="s">
        <v>261</v>
      </c>
      <c r="I3" s="179"/>
      <c r="L3" s="179"/>
    </row>
    <row r="4" spans="1:12">
      <c r="H4" s="178" t="s">
        <v>262</v>
      </c>
      <c r="I4" s="179"/>
      <c r="L4" s="179"/>
    </row>
    <row r="5" spans="1:12" ht="13.5" customHeight="1">
      <c r="H5" s="178" t="s">
        <v>263</v>
      </c>
      <c r="I5" s="179"/>
      <c r="L5" s="179"/>
    </row>
    <row r="6" spans="1:12" ht="13.5" customHeight="1">
      <c r="H6" s="178"/>
      <c r="I6" s="179"/>
      <c r="L6" s="179"/>
    </row>
    <row r="7" spans="1:12" ht="15.75">
      <c r="A7" s="180" t="s">
        <v>115</v>
      </c>
      <c r="B7" s="180"/>
      <c r="C7" s="180"/>
      <c r="D7" s="180"/>
      <c r="E7" s="180"/>
      <c r="F7" s="180"/>
      <c r="G7" s="180"/>
      <c r="H7" s="180"/>
      <c r="I7" s="180"/>
    </row>
    <row r="8" spans="1:12" ht="15" customHeight="1">
      <c r="A8" s="181" t="s">
        <v>264</v>
      </c>
      <c r="B8" s="181"/>
      <c r="C8" s="181"/>
      <c r="D8" s="181"/>
      <c r="E8" s="181"/>
      <c r="F8" s="181"/>
      <c r="G8" s="181"/>
      <c r="H8" s="181"/>
      <c r="I8" s="181"/>
    </row>
    <row r="9" spans="1:12" ht="15" customHeight="1">
      <c r="A9" s="182"/>
      <c r="B9" s="182"/>
      <c r="C9" s="182"/>
      <c r="D9" s="182"/>
      <c r="E9" s="182"/>
      <c r="F9" s="182"/>
      <c r="G9" s="182"/>
      <c r="H9" s="182"/>
      <c r="I9" s="182"/>
    </row>
    <row r="10" spans="1:12" ht="15.75">
      <c r="A10" s="183" t="s">
        <v>265</v>
      </c>
      <c r="B10" s="183"/>
      <c r="C10" s="183"/>
      <c r="D10" s="183"/>
      <c r="E10" s="183"/>
      <c r="F10" s="183"/>
      <c r="G10" s="183"/>
      <c r="H10" s="183"/>
      <c r="I10" s="183"/>
    </row>
    <row r="11" spans="1:12" ht="15.75">
      <c r="A11" s="183" t="s">
        <v>266</v>
      </c>
      <c r="B11" s="183"/>
      <c r="C11" s="183"/>
      <c r="D11" s="183"/>
      <c r="E11" s="183"/>
      <c r="F11" s="183"/>
      <c r="G11" s="183"/>
      <c r="H11" s="183"/>
      <c r="I11" s="183"/>
    </row>
    <row r="12" spans="1:12" ht="15.75">
      <c r="A12" s="184"/>
      <c r="B12" s="184"/>
      <c r="C12" s="184"/>
      <c r="D12" s="184"/>
      <c r="E12" s="184"/>
      <c r="F12" s="184"/>
      <c r="G12" s="184"/>
      <c r="H12" s="184"/>
      <c r="I12" s="184"/>
    </row>
    <row r="13" spans="1:12" ht="15.75">
      <c r="A13" s="185" t="s">
        <v>38</v>
      </c>
      <c r="B13" s="185"/>
      <c r="C13" s="185"/>
      <c r="D13" s="185"/>
      <c r="E13" s="185"/>
      <c r="F13" s="185"/>
      <c r="G13" s="185"/>
      <c r="H13" s="185"/>
      <c r="I13" s="185"/>
    </row>
    <row r="14" spans="1:12" ht="15.75">
      <c r="C14" s="186" t="s">
        <v>267</v>
      </c>
      <c r="D14" s="186"/>
    </row>
    <row r="15" spans="1:12">
      <c r="A15" s="187" t="s">
        <v>40</v>
      </c>
      <c r="B15" s="187"/>
      <c r="C15" s="187"/>
      <c r="D15" s="187"/>
      <c r="E15" s="187"/>
      <c r="F15" s="187"/>
      <c r="G15" s="187"/>
      <c r="H15" s="187"/>
      <c r="I15" s="187"/>
    </row>
    <row r="16" spans="1:12" ht="15.75">
      <c r="A16" s="188" t="s">
        <v>41</v>
      </c>
      <c r="B16" s="188"/>
      <c r="C16" s="188"/>
      <c r="D16" s="188"/>
      <c r="E16" s="188"/>
      <c r="F16" s="188"/>
      <c r="G16" s="188"/>
      <c r="H16" s="188"/>
      <c r="I16" s="188"/>
    </row>
    <row r="18" spans="1:11" ht="15.75">
      <c r="C18" s="189">
        <v>43654</v>
      </c>
      <c r="D18" s="190" t="s">
        <v>43</v>
      </c>
      <c r="E18" s="191">
        <v>8</v>
      </c>
    </row>
    <row r="19" spans="1:11">
      <c r="C19" s="192" t="s">
        <v>0</v>
      </c>
      <c r="D19" s="179"/>
      <c r="E19" s="179"/>
      <c r="F19" s="179"/>
      <c r="G19" s="179"/>
      <c r="H19" s="179"/>
      <c r="I19" s="179"/>
    </row>
    <row r="20" spans="1:11">
      <c r="D20" s="179"/>
      <c r="E20" s="179"/>
      <c r="F20" s="179"/>
      <c r="G20" s="179"/>
      <c r="H20" s="179"/>
    </row>
    <row r="21" spans="1:11">
      <c r="D21" s="179"/>
      <c r="E21" s="179"/>
      <c r="F21" s="179"/>
      <c r="G21" s="179"/>
      <c r="H21" s="179"/>
      <c r="I21" s="179"/>
    </row>
    <row r="22" spans="1:11">
      <c r="D22" s="179"/>
      <c r="E22" s="179"/>
      <c r="F22" s="179"/>
      <c r="G22" s="179"/>
      <c r="H22" s="179"/>
      <c r="I22" s="179" t="s">
        <v>268</v>
      </c>
    </row>
    <row r="23" spans="1:11">
      <c r="D23" s="179"/>
      <c r="E23" s="179"/>
      <c r="F23" s="179"/>
      <c r="G23" s="179" t="s">
        <v>269</v>
      </c>
      <c r="H23" s="179"/>
      <c r="I23" s="193"/>
    </row>
    <row r="24" spans="1:11">
      <c r="D24" s="179"/>
      <c r="E24" s="179"/>
      <c r="F24" s="179"/>
      <c r="G24" s="179"/>
      <c r="H24" s="179" t="s">
        <v>49</v>
      </c>
      <c r="I24" s="193"/>
    </row>
    <row r="25" spans="1:11" ht="15.75">
      <c r="D25" s="179"/>
      <c r="E25" s="179"/>
      <c r="F25" s="179"/>
      <c r="G25" s="179"/>
      <c r="H25" s="194" t="s">
        <v>50</v>
      </c>
      <c r="I25" s="195">
        <v>191784958</v>
      </c>
    </row>
    <row r="26" spans="1:11" ht="15.75">
      <c r="A26" s="196"/>
      <c r="B26" s="180" t="s">
        <v>270</v>
      </c>
      <c r="C26" s="180"/>
      <c r="D26" s="180"/>
      <c r="E26" s="180"/>
      <c r="F26" s="180"/>
      <c r="G26" s="179" t="s">
        <v>271</v>
      </c>
      <c r="H26" s="193"/>
      <c r="I26" s="197"/>
    </row>
    <row r="27" spans="1:11">
      <c r="A27" s="198" t="s">
        <v>272</v>
      </c>
      <c r="B27" s="198"/>
      <c r="C27" s="198"/>
      <c r="D27" s="198"/>
      <c r="E27" s="198"/>
      <c r="F27" s="198"/>
      <c r="G27" s="198"/>
      <c r="H27" s="198"/>
      <c r="I27" s="198"/>
    </row>
    <row r="28" spans="1:11">
      <c r="A28" s="199"/>
      <c r="B28" s="199"/>
      <c r="C28" s="199"/>
      <c r="D28" s="199"/>
      <c r="E28" s="199"/>
      <c r="F28" s="199"/>
      <c r="G28" s="199"/>
      <c r="H28" s="199"/>
      <c r="I28" s="199"/>
    </row>
    <row r="30" spans="1:11">
      <c r="I30" s="200" t="s">
        <v>273</v>
      </c>
    </row>
    <row r="31" spans="1:11" ht="99" customHeight="1">
      <c r="A31" s="201" t="s">
        <v>274</v>
      </c>
      <c r="B31" s="202" t="s">
        <v>275</v>
      </c>
      <c r="C31" s="202" t="s">
        <v>276</v>
      </c>
      <c r="D31" s="202" t="s">
        <v>277</v>
      </c>
      <c r="E31" s="202" t="s">
        <v>278</v>
      </c>
      <c r="F31" s="202" t="s">
        <v>279</v>
      </c>
      <c r="G31" s="203" t="s">
        <v>280</v>
      </c>
      <c r="H31" s="202" t="s">
        <v>281</v>
      </c>
      <c r="I31" s="203" t="s">
        <v>282</v>
      </c>
      <c r="J31" s="179"/>
      <c r="K31" s="179"/>
    </row>
    <row r="32" spans="1:11" ht="12" customHeight="1">
      <c r="A32" s="204">
        <v>1</v>
      </c>
      <c r="B32" s="204">
        <v>2</v>
      </c>
      <c r="C32" s="204">
        <v>3</v>
      </c>
      <c r="D32" s="204">
        <v>4</v>
      </c>
      <c r="E32" s="204">
        <v>5</v>
      </c>
      <c r="F32" s="204">
        <v>6</v>
      </c>
      <c r="G32" s="204">
        <v>7</v>
      </c>
      <c r="H32" s="204">
        <v>8</v>
      </c>
      <c r="I32" s="204">
        <v>9</v>
      </c>
    </row>
    <row r="33" spans="1:9">
      <c r="A33" s="205" t="s">
        <v>283</v>
      </c>
      <c r="B33" s="206">
        <f>SUM(B36)</f>
        <v>136716.18</v>
      </c>
      <c r="C33" s="206">
        <f t="shared" ref="C33:I33" si="0">SUM(C36:C39)</f>
        <v>329000</v>
      </c>
      <c r="D33" s="206">
        <f t="shared" si="0"/>
        <v>252539</v>
      </c>
      <c r="E33" s="206">
        <f t="shared" si="0"/>
        <v>212420</v>
      </c>
      <c r="F33" s="206">
        <f t="shared" si="0"/>
        <v>212384.47999999998</v>
      </c>
      <c r="G33" s="206">
        <f t="shared" si="0"/>
        <v>176835.18</v>
      </c>
      <c r="H33" s="206">
        <f t="shared" si="0"/>
        <v>35.52000000001135</v>
      </c>
      <c r="I33" s="206">
        <f t="shared" si="0"/>
        <v>176870.7</v>
      </c>
    </row>
    <row r="34" spans="1:9">
      <c r="A34" s="205" t="s">
        <v>284</v>
      </c>
      <c r="B34" s="206"/>
      <c r="C34" s="206"/>
      <c r="D34" s="206"/>
      <c r="E34" s="206"/>
      <c r="F34" s="206"/>
      <c r="G34" s="206">
        <f>B34+D34-E34</f>
        <v>0</v>
      </c>
      <c r="H34" s="206"/>
      <c r="I34" s="206">
        <f>G34+H34</f>
        <v>0</v>
      </c>
    </row>
    <row r="35" spans="1:9">
      <c r="A35" s="205" t="s">
        <v>285</v>
      </c>
      <c r="B35" s="206"/>
      <c r="C35" s="206"/>
      <c r="D35" s="206"/>
      <c r="E35" s="206"/>
      <c r="F35" s="206"/>
      <c r="G35" s="206">
        <f>B35+D35-E35</f>
        <v>0</v>
      </c>
      <c r="H35" s="206"/>
      <c r="I35" s="206">
        <f>G35+H35</f>
        <v>0</v>
      </c>
    </row>
    <row r="36" spans="1:9">
      <c r="A36" s="205" t="s">
        <v>286</v>
      </c>
      <c r="B36" s="206">
        <v>136716.18</v>
      </c>
      <c r="C36" s="206">
        <v>0</v>
      </c>
      <c r="D36" s="206">
        <v>0</v>
      </c>
      <c r="E36" s="206">
        <v>63000</v>
      </c>
      <c r="F36" s="206">
        <v>62969.02</v>
      </c>
      <c r="G36" s="206">
        <f>B36+D36-E36</f>
        <v>73716.179999999993</v>
      </c>
      <c r="H36" s="206">
        <f>E36-F36</f>
        <v>30.980000000003201</v>
      </c>
      <c r="I36" s="206">
        <f>G36+H36</f>
        <v>73747.16</v>
      </c>
    </row>
    <row r="37" spans="1:9">
      <c r="A37" s="205" t="s">
        <v>287</v>
      </c>
      <c r="B37" s="206">
        <v>0</v>
      </c>
      <c r="C37" s="206"/>
      <c r="D37" s="206"/>
      <c r="E37" s="206"/>
      <c r="F37" s="206"/>
      <c r="G37" s="206">
        <f t="shared" ref="G37:G39" si="1">B37+D37-E37</f>
        <v>0</v>
      </c>
      <c r="H37" s="206">
        <f t="shared" ref="H37:H39" si="2">E37-F37</f>
        <v>0</v>
      </c>
      <c r="I37" s="206">
        <f t="shared" ref="I37:I39" si="3">G37+H37</f>
        <v>0</v>
      </c>
    </row>
    <row r="38" spans="1:9">
      <c r="A38" s="205" t="s">
        <v>288</v>
      </c>
      <c r="B38" s="206">
        <v>0</v>
      </c>
      <c r="C38" s="206">
        <v>9000</v>
      </c>
      <c r="D38" s="206">
        <v>8177</v>
      </c>
      <c r="E38" s="206">
        <v>4500</v>
      </c>
      <c r="F38" s="206">
        <v>4500</v>
      </c>
      <c r="G38" s="206">
        <f t="shared" si="1"/>
        <v>3677</v>
      </c>
      <c r="H38" s="206">
        <f t="shared" si="2"/>
        <v>0</v>
      </c>
      <c r="I38" s="206">
        <f t="shared" si="3"/>
        <v>3677</v>
      </c>
    </row>
    <row r="39" spans="1:9">
      <c r="A39" s="205" t="s">
        <v>289</v>
      </c>
      <c r="B39" s="206">
        <v>0</v>
      </c>
      <c r="C39" s="206">
        <v>320000</v>
      </c>
      <c r="D39" s="206">
        <v>244362</v>
      </c>
      <c r="E39" s="206">
        <v>144920</v>
      </c>
      <c r="F39" s="206">
        <v>144915.46</v>
      </c>
      <c r="G39" s="206">
        <f t="shared" si="1"/>
        <v>99442</v>
      </c>
      <c r="H39" s="206">
        <f t="shared" si="2"/>
        <v>4.5400000000081491</v>
      </c>
      <c r="I39" s="206">
        <f t="shared" si="3"/>
        <v>99446.540000000008</v>
      </c>
    </row>
    <row r="40" spans="1:9" ht="39" customHeight="1">
      <c r="A40" s="207" t="s">
        <v>290</v>
      </c>
      <c r="B40" s="208"/>
      <c r="C40" s="208"/>
      <c r="D40" s="208"/>
      <c r="E40" s="208"/>
      <c r="F40" s="208"/>
      <c r="G40" s="208"/>
      <c r="H40" s="208"/>
      <c r="I40" s="208"/>
    </row>
    <row r="41" spans="1:9">
      <c r="A41" s="205" t="s">
        <v>291</v>
      </c>
      <c r="B41" s="208"/>
      <c r="C41" s="208"/>
      <c r="D41" s="208"/>
      <c r="E41" s="208"/>
      <c r="F41" s="208"/>
      <c r="G41" s="208"/>
      <c r="H41" s="208"/>
      <c r="I41" s="208"/>
    </row>
    <row r="42" spans="1:9">
      <c r="A42" s="209" t="s">
        <v>292</v>
      </c>
      <c r="B42" s="208"/>
      <c r="C42" s="208"/>
      <c r="D42" s="208"/>
      <c r="E42" s="208"/>
      <c r="F42" s="208"/>
      <c r="G42" s="208"/>
      <c r="H42" s="208"/>
      <c r="I42" s="208"/>
    </row>
    <row r="43" spans="1:9">
      <c r="A43" s="209" t="s">
        <v>293</v>
      </c>
      <c r="B43" s="208"/>
      <c r="C43" s="208"/>
      <c r="D43" s="208"/>
      <c r="E43" s="208"/>
      <c r="F43" s="208"/>
      <c r="G43" s="208"/>
      <c r="H43" s="208"/>
      <c r="I43" s="208"/>
    </row>
    <row r="44" spans="1:9">
      <c r="A44" s="209" t="s">
        <v>294</v>
      </c>
      <c r="B44" s="208"/>
      <c r="C44" s="208"/>
      <c r="D44" s="208"/>
      <c r="E44" s="208"/>
      <c r="F44" s="208"/>
      <c r="G44" s="208"/>
      <c r="H44" s="208"/>
      <c r="I44" s="208"/>
    </row>
    <row r="45" spans="1:9">
      <c r="A45" s="210"/>
      <c r="B45" s="210"/>
      <c r="C45" s="210"/>
      <c r="D45" s="210"/>
      <c r="E45" s="210"/>
      <c r="F45" s="210"/>
      <c r="G45" s="210"/>
      <c r="H45" s="210"/>
      <c r="I45" s="210"/>
    </row>
    <row r="46" spans="1:9">
      <c r="A46" s="211" t="s">
        <v>295</v>
      </c>
      <c r="B46" s="211"/>
      <c r="C46" s="211"/>
      <c r="D46" s="211"/>
      <c r="E46" s="211"/>
      <c r="F46" s="211"/>
      <c r="G46" s="211"/>
      <c r="H46" s="211"/>
      <c r="I46" s="211"/>
    </row>
    <row r="47" spans="1:9">
      <c r="A47" s="179" t="s">
        <v>296</v>
      </c>
      <c r="B47" s="212"/>
      <c r="C47" s="212"/>
      <c r="D47" s="212"/>
      <c r="E47" s="212"/>
      <c r="F47" s="212"/>
      <c r="G47" s="212"/>
      <c r="H47" s="212"/>
      <c r="I47" s="212"/>
    </row>
    <row r="48" spans="1:9">
      <c r="A48" s="179"/>
      <c r="B48" s="212"/>
      <c r="C48" s="212"/>
      <c r="D48" s="212"/>
      <c r="E48" s="212"/>
      <c r="F48" s="212"/>
      <c r="G48" s="212"/>
      <c r="H48" s="212"/>
      <c r="I48" s="212"/>
    </row>
    <row r="49" spans="1:9" ht="28.5" customHeight="1">
      <c r="A49" s="213" t="s">
        <v>297</v>
      </c>
      <c r="B49" s="213"/>
      <c r="C49" s="213"/>
      <c r="D49" s="212"/>
      <c r="E49" s="212"/>
      <c r="F49" s="212"/>
      <c r="G49" s="212"/>
      <c r="H49" s="212"/>
      <c r="I49" s="212"/>
    </row>
    <row r="50" spans="1:9" ht="14.25" customHeight="1">
      <c r="A50" s="214" t="s">
        <v>98</v>
      </c>
      <c r="D50" s="196"/>
      <c r="H50" s="215" t="s">
        <v>1</v>
      </c>
    </row>
    <row r="51" spans="1:9">
      <c r="A51" s="179" t="s">
        <v>298</v>
      </c>
      <c r="B51" s="179"/>
      <c r="C51" s="179"/>
      <c r="D51" s="199" t="s">
        <v>2</v>
      </c>
      <c r="E51" s="179"/>
      <c r="F51" s="179"/>
      <c r="G51" s="179"/>
      <c r="H51" s="179" t="s">
        <v>3</v>
      </c>
      <c r="I51" s="179"/>
    </row>
    <row r="52" spans="1:9">
      <c r="A52" s="214" t="s">
        <v>299</v>
      </c>
      <c r="B52" s="216"/>
      <c r="C52" s="179"/>
      <c r="D52" s="217"/>
      <c r="E52" s="179"/>
      <c r="F52" s="179"/>
      <c r="G52" s="179"/>
      <c r="H52" s="215" t="s">
        <v>4</v>
      </c>
      <c r="I52" s="179"/>
    </row>
    <row r="53" spans="1:9">
      <c r="A53" s="218" t="s">
        <v>300</v>
      </c>
      <c r="B53" s="218"/>
      <c r="C53" s="179"/>
      <c r="D53" s="199" t="s">
        <v>2</v>
      </c>
      <c r="E53" s="179"/>
      <c r="F53" s="179"/>
      <c r="G53" s="179"/>
      <c r="H53" s="179" t="s">
        <v>3</v>
      </c>
      <c r="I53" s="179"/>
    </row>
  </sheetData>
  <mergeCells count="12">
    <mergeCell ref="A15:I15"/>
    <mergeCell ref="A16:I16"/>
    <mergeCell ref="B26:F26"/>
    <mergeCell ref="A27:I27"/>
    <mergeCell ref="A46:I46"/>
    <mergeCell ref="A49:C49"/>
    <mergeCell ref="A7:I7"/>
    <mergeCell ref="A8:I8"/>
    <mergeCell ref="A10:I10"/>
    <mergeCell ref="A11:I11"/>
    <mergeCell ref="A13:I13"/>
    <mergeCell ref="C14:D14"/>
  </mergeCells>
  <pageMargins left="0.7" right="0.7" top="0.75" bottom="0.75" header="0.3" footer="0.3"/>
  <pageSetup paperSize="9" scale="5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tabSelected="1" topLeftCell="A13" workbookViewId="0">
      <selection sqref="A1:M45"/>
    </sheetView>
  </sheetViews>
  <sheetFormatPr defaultRowHeight="15"/>
  <sheetData>
    <row r="1" spans="1:13">
      <c r="A1" s="219" t="s">
        <v>301</v>
      </c>
      <c r="B1" s="220"/>
      <c r="C1" s="220"/>
      <c r="D1" s="220"/>
      <c r="E1" s="220"/>
      <c r="F1" s="220"/>
      <c r="G1" s="220"/>
      <c r="H1" s="220"/>
      <c r="I1" s="220"/>
      <c r="J1" s="220"/>
      <c r="K1" s="220"/>
      <c r="L1" s="220"/>
      <c r="M1" s="220"/>
    </row>
    <row r="2" spans="1:13">
      <c r="A2" s="220"/>
      <c r="B2" s="220"/>
      <c r="C2" s="220"/>
      <c r="D2" s="220"/>
      <c r="E2" s="220"/>
      <c r="F2" s="220"/>
      <c r="G2" s="220"/>
      <c r="H2" s="220"/>
      <c r="I2" s="220"/>
      <c r="J2" s="220"/>
      <c r="K2" s="220"/>
      <c r="L2" s="220"/>
      <c r="M2" s="220"/>
    </row>
    <row r="3" spans="1:13">
      <c r="A3" s="220"/>
      <c r="B3" s="220"/>
      <c r="C3" s="220"/>
      <c r="D3" s="220"/>
      <c r="E3" s="220"/>
      <c r="F3" s="220"/>
      <c r="G3" s="220"/>
      <c r="H3" s="220"/>
      <c r="I3" s="220"/>
      <c r="J3" s="220"/>
      <c r="K3" s="220"/>
      <c r="L3" s="220"/>
      <c r="M3" s="220"/>
    </row>
    <row r="4" spans="1:13">
      <c r="A4" s="220"/>
      <c r="B4" s="220"/>
      <c r="C4" s="220"/>
      <c r="D4" s="220"/>
      <c r="E4" s="220"/>
      <c r="F4" s="220"/>
      <c r="G4" s="220"/>
      <c r="H4" s="220"/>
      <c r="I4" s="220"/>
      <c r="J4" s="220"/>
      <c r="K4" s="220"/>
      <c r="L4" s="220"/>
      <c r="M4" s="220"/>
    </row>
    <row r="5" spans="1:13">
      <c r="A5" s="220"/>
      <c r="B5" s="220"/>
      <c r="C5" s="220"/>
      <c r="D5" s="220"/>
      <c r="E5" s="220"/>
      <c r="F5" s="220"/>
      <c r="G5" s="220"/>
      <c r="H5" s="220"/>
      <c r="I5" s="220"/>
      <c r="J5" s="220"/>
      <c r="K5" s="220"/>
      <c r="L5" s="220"/>
      <c r="M5" s="220"/>
    </row>
    <row r="6" spans="1:13">
      <c r="A6" s="220"/>
      <c r="B6" s="220"/>
      <c r="C6" s="220"/>
      <c r="D6" s="220"/>
      <c r="E6" s="220"/>
      <c r="F6" s="220"/>
      <c r="G6" s="220"/>
      <c r="H6" s="220"/>
      <c r="I6" s="220"/>
      <c r="J6" s="220"/>
      <c r="K6" s="220"/>
      <c r="L6" s="220"/>
      <c r="M6" s="220"/>
    </row>
    <row r="7" spans="1:13">
      <c r="A7" s="220"/>
      <c r="B7" s="220"/>
      <c r="C7" s="220"/>
      <c r="D7" s="220"/>
      <c r="E7" s="220"/>
      <c r="F7" s="220"/>
      <c r="G7" s="220"/>
      <c r="H7" s="220"/>
      <c r="I7" s="220"/>
      <c r="J7" s="220"/>
      <c r="K7" s="220"/>
      <c r="L7" s="220"/>
      <c r="M7" s="220"/>
    </row>
    <row r="8" spans="1:13">
      <c r="A8" s="220"/>
      <c r="B8" s="220"/>
      <c r="C8" s="220"/>
      <c r="D8" s="220"/>
      <c r="E8" s="220"/>
      <c r="F8" s="220"/>
      <c r="G8" s="220"/>
      <c r="H8" s="220"/>
      <c r="I8" s="220"/>
      <c r="J8" s="220"/>
      <c r="K8" s="220"/>
      <c r="L8" s="220"/>
      <c r="M8" s="220"/>
    </row>
    <row r="9" spans="1:13">
      <c r="A9" s="220"/>
      <c r="B9" s="220"/>
      <c r="C9" s="220"/>
      <c r="D9" s="220"/>
      <c r="E9" s="220"/>
      <c r="F9" s="220"/>
      <c r="G9" s="220"/>
      <c r="H9" s="220"/>
      <c r="I9" s="220"/>
      <c r="J9" s="220"/>
      <c r="K9" s="220"/>
      <c r="L9" s="220"/>
      <c r="M9" s="220"/>
    </row>
    <row r="10" spans="1:13">
      <c r="A10" s="220"/>
      <c r="B10" s="220"/>
      <c r="C10" s="220"/>
      <c r="D10" s="220"/>
      <c r="E10" s="220"/>
      <c r="F10" s="220"/>
      <c r="G10" s="220"/>
      <c r="H10" s="220"/>
      <c r="I10" s="220"/>
      <c r="J10" s="220"/>
      <c r="K10" s="220"/>
      <c r="L10" s="220"/>
      <c r="M10" s="220"/>
    </row>
    <row r="11" spans="1:13">
      <c r="A11" s="220"/>
      <c r="B11" s="220"/>
      <c r="C11" s="220"/>
      <c r="D11" s="220"/>
      <c r="E11" s="220"/>
      <c r="F11" s="220"/>
      <c r="G11" s="220"/>
      <c r="H11" s="220"/>
      <c r="I11" s="220"/>
      <c r="J11" s="220"/>
      <c r="K11" s="220"/>
      <c r="L11" s="220"/>
      <c r="M11" s="220"/>
    </row>
    <row r="12" spans="1:13">
      <c r="A12" s="220"/>
      <c r="B12" s="220"/>
      <c r="C12" s="220"/>
      <c r="D12" s="220"/>
      <c r="E12" s="220"/>
      <c r="F12" s="220"/>
      <c r="G12" s="220"/>
      <c r="H12" s="220"/>
      <c r="I12" s="220"/>
      <c r="J12" s="220"/>
      <c r="K12" s="220"/>
      <c r="L12" s="220"/>
      <c r="M12" s="220"/>
    </row>
    <row r="13" spans="1:13">
      <c r="A13" s="220"/>
      <c r="B13" s="220"/>
      <c r="C13" s="220"/>
      <c r="D13" s="220"/>
      <c r="E13" s="220"/>
      <c r="F13" s="220"/>
      <c r="G13" s="220"/>
      <c r="H13" s="220"/>
      <c r="I13" s="220"/>
      <c r="J13" s="220"/>
      <c r="K13" s="220"/>
      <c r="L13" s="220"/>
      <c r="M13" s="220"/>
    </row>
    <row r="14" spans="1:13">
      <c r="A14" s="220"/>
      <c r="B14" s="220"/>
      <c r="C14" s="220"/>
      <c r="D14" s="220"/>
      <c r="E14" s="220"/>
      <c r="F14" s="220"/>
      <c r="G14" s="220"/>
      <c r="H14" s="220"/>
      <c r="I14" s="220"/>
      <c r="J14" s="220"/>
      <c r="K14" s="220"/>
      <c r="L14" s="220"/>
      <c r="M14" s="220"/>
    </row>
    <row r="15" spans="1:13">
      <c r="A15" s="220"/>
      <c r="B15" s="220"/>
      <c r="C15" s="220"/>
      <c r="D15" s="220"/>
      <c r="E15" s="220"/>
      <c r="F15" s="220"/>
      <c r="G15" s="220"/>
      <c r="H15" s="220"/>
      <c r="I15" s="220"/>
      <c r="J15" s="220"/>
      <c r="K15" s="220"/>
      <c r="L15" s="220"/>
      <c r="M15" s="220"/>
    </row>
    <row r="16" spans="1:13">
      <c r="A16" s="220"/>
      <c r="B16" s="220"/>
      <c r="C16" s="220"/>
      <c r="D16" s="220"/>
      <c r="E16" s="220"/>
      <c r="F16" s="220"/>
      <c r="G16" s="220"/>
      <c r="H16" s="220"/>
      <c r="I16" s="220"/>
      <c r="J16" s="220"/>
      <c r="K16" s="220"/>
      <c r="L16" s="220"/>
      <c r="M16" s="220"/>
    </row>
    <row r="17" spans="1:13">
      <c r="A17" s="220"/>
      <c r="B17" s="220"/>
      <c r="C17" s="220"/>
      <c r="D17" s="220"/>
      <c r="E17" s="220"/>
      <c r="F17" s="220"/>
      <c r="G17" s="220"/>
      <c r="H17" s="220"/>
      <c r="I17" s="220"/>
      <c r="J17" s="220"/>
      <c r="K17" s="220"/>
      <c r="L17" s="220"/>
      <c r="M17" s="220"/>
    </row>
    <row r="18" spans="1:13">
      <c r="A18" s="220"/>
      <c r="B18" s="220"/>
      <c r="C18" s="220"/>
      <c r="D18" s="220"/>
      <c r="E18" s="220"/>
      <c r="F18" s="220"/>
      <c r="G18" s="220"/>
      <c r="H18" s="220"/>
      <c r="I18" s="220"/>
      <c r="J18" s="220"/>
      <c r="K18" s="220"/>
      <c r="L18" s="220"/>
      <c r="M18" s="220"/>
    </row>
    <row r="19" spans="1:13">
      <c r="A19" s="220"/>
      <c r="B19" s="220"/>
      <c r="C19" s="220"/>
      <c r="D19" s="220"/>
      <c r="E19" s="220"/>
      <c r="F19" s="220"/>
      <c r="G19" s="220"/>
      <c r="H19" s="220"/>
      <c r="I19" s="220"/>
      <c r="J19" s="220"/>
      <c r="K19" s="220"/>
      <c r="L19" s="220"/>
      <c r="M19" s="220"/>
    </row>
    <row r="20" spans="1:13">
      <c r="A20" s="220"/>
      <c r="B20" s="220"/>
      <c r="C20" s="220"/>
      <c r="D20" s="220"/>
      <c r="E20" s="220"/>
      <c r="F20" s="220"/>
      <c r="G20" s="220"/>
      <c r="H20" s="220"/>
      <c r="I20" s="220"/>
      <c r="J20" s="220"/>
      <c r="K20" s="220"/>
      <c r="L20" s="220"/>
      <c r="M20" s="220"/>
    </row>
    <row r="21" spans="1:13">
      <c r="A21" s="220"/>
      <c r="B21" s="220"/>
      <c r="C21" s="220"/>
      <c r="D21" s="220"/>
      <c r="E21" s="220"/>
      <c r="F21" s="220"/>
      <c r="G21" s="220"/>
      <c r="H21" s="220"/>
      <c r="I21" s="220"/>
      <c r="J21" s="220"/>
      <c r="K21" s="220"/>
      <c r="L21" s="220"/>
      <c r="M21" s="220"/>
    </row>
    <row r="22" spans="1:13">
      <c r="A22" s="220"/>
      <c r="B22" s="220"/>
      <c r="C22" s="220"/>
      <c r="D22" s="220"/>
      <c r="E22" s="220"/>
      <c r="F22" s="220"/>
      <c r="G22" s="220"/>
      <c r="H22" s="220"/>
      <c r="I22" s="220"/>
      <c r="J22" s="220"/>
      <c r="K22" s="220"/>
      <c r="L22" s="220"/>
      <c r="M22" s="220"/>
    </row>
    <row r="23" spans="1:13">
      <c r="A23" s="220"/>
      <c r="B23" s="220"/>
      <c r="C23" s="220"/>
      <c r="D23" s="220"/>
      <c r="E23" s="220"/>
      <c r="F23" s="220"/>
      <c r="G23" s="220"/>
      <c r="H23" s="220"/>
      <c r="I23" s="220"/>
      <c r="J23" s="220"/>
      <c r="K23" s="220"/>
      <c r="L23" s="220"/>
      <c r="M23" s="220"/>
    </row>
    <row r="24" spans="1:13">
      <c r="A24" s="220"/>
      <c r="B24" s="220"/>
      <c r="C24" s="220"/>
      <c r="D24" s="220"/>
      <c r="E24" s="220"/>
      <c r="F24" s="220"/>
      <c r="G24" s="220"/>
      <c r="H24" s="220"/>
      <c r="I24" s="220"/>
      <c r="J24" s="220"/>
      <c r="K24" s="220"/>
      <c r="L24" s="220"/>
      <c r="M24" s="220"/>
    </row>
    <row r="25" spans="1:13">
      <c r="A25" s="220"/>
      <c r="B25" s="220"/>
      <c r="C25" s="220"/>
      <c r="D25" s="220"/>
      <c r="E25" s="220"/>
      <c r="F25" s="220"/>
      <c r="G25" s="220"/>
      <c r="H25" s="220"/>
      <c r="I25" s="220"/>
      <c r="J25" s="220"/>
      <c r="K25" s="220"/>
      <c r="L25" s="220"/>
      <c r="M25" s="220"/>
    </row>
    <row r="26" spans="1:13">
      <c r="A26" s="220"/>
      <c r="B26" s="220"/>
      <c r="C26" s="220"/>
      <c r="D26" s="220"/>
      <c r="E26" s="220"/>
      <c r="F26" s="220"/>
      <c r="G26" s="220"/>
      <c r="H26" s="220"/>
      <c r="I26" s="220"/>
      <c r="J26" s="220"/>
      <c r="K26" s="220"/>
      <c r="L26" s="220"/>
      <c r="M26" s="220"/>
    </row>
    <row r="27" spans="1:13">
      <c r="A27" s="220"/>
      <c r="B27" s="220"/>
      <c r="C27" s="220"/>
      <c r="D27" s="220"/>
      <c r="E27" s="220"/>
      <c r="F27" s="220"/>
      <c r="G27" s="220"/>
      <c r="H27" s="220"/>
      <c r="I27" s="220"/>
      <c r="J27" s="220"/>
      <c r="K27" s="220"/>
      <c r="L27" s="220"/>
      <c r="M27" s="220"/>
    </row>
    <row r="28" spans="1:13">
      <c r="A28" s="220"/>
      <c r="B28" s="220"/>
      <c r="C28" s="220"/>
      <c r="D28" s="220"/>
      <c r="E28" s="220"/>
      <c r="F28" s="220"/>
      <c r="G28" s="220"/>
      <c r="H28" s="220"/>
      <c r="I28" s="220"/>
      <c r="J28" s="220"/>
      <c r="K28" s="220"/>
      <c r="L28" s="220"/>
      <c r="M28" s="220"/>
    </row>
    <row r="29" spans="1:13">
      <c r="A29" s="220"/>
      <c r="B29" s="220"/>
      <c r="C29" s="220"/>
      <c r="D29" s="220"/>
      <c r="E29" s="220"/>
      <c r="F29" s="220"/>
      <c r="G29" s="220"/>
      <c r="H29" s="220"/>
      <c r="I29" s="220"/>
      <c r="J29" s="220"/>
      <c r="K29" s="220"/>
      <c r="L29" s="220"/>
      <c r="M29" s="220"/>
    </row>
    <row r="30" spans="1:13">
      <c r="A30" s="220"/>
      <c r="B30" s="220"/>
      <c r="C30" s="220"/>
      <c r="D30" s="220"/>
      <c r="E30" s="220"/>
      <c r="F30" s="220"/>
      <c r="G30" s="220"/>
      <c r="H30" s="220"/>
      <c r="I30" s="220"/>
      <c r="J30" s="220"/>
      <c r="K30" s="220"/>
      <c r="L30" s="220"/>
      <c r="M30" s="220"/>
    </row>
    <row r="31" spans="1:13">
      <c r="A31" s="220"/>
      <c r="B31" s="220"/>
      <c r="C31" s="220"/>
      <c r="D31" s="220"/>
      <c r="E31" s="220"/>
      <c r="F31" s="220"/>
      <c r="G31" s="220"/>
      <c r="H31" s="220"/>
      <c r="I31" s="220"/>
      <c r="J31" s="220"/>
      <c r="K31" s="220"/>
      <c r="L31" s="220"/>
      <c r="M31" s="220"/>
    </row>
    <row r="32" spans="1:13">
      <c r="A32" s="220"/>
      <c r="B32" s="220"/>
      <c r="C32" s="220"/>
      <c r="D32" s="220"/>
      <c r="E32" s="220"/>
      <c r="F32" s="220"/>
      <c r="G32" s="220"/>
      <c r="H32" s="220"/>
      <c r="I32" s="220"/>
      <c r="J32" s="220"/>
      <c r="K32" s="220"/>
      <c r="L32" s="220"/>
      <c r="M32" s="220"/>
    </row>
    <row r="33" spans="1:13">
      <c r="A33" s="220"/>
      <c r="B33" s="220"/>
      <c r="C33" s="220"/>
      <c r="D33" s="220"/>
      <c r="E33" s="220"/>
      <c r="F33" s="220"/>
      <c r="G33" s="220"/>
      <c r="H33" s="220"/>
      <c r="I33" s="220"/>
      <c r="J33" s="220"/>
      <c r="K33" s="220"/>
      <c r="L33" s="220"/>
      <c r="M33" s="220"/>
    </row>
    <row r="34" spans="1:13">
      <c r="A34" s="220"/>
      <c r="B34" s="220"/>
      <c r="C34" s="220"/>
      <c r="D34" s="220"/>
      <c r="E34" s="220"/>
      <c r="F34" s="220"/>
      <c r="G34" s="220"/>
      <c r="H34" s="220"/>
      <c r="I34" s="220"/>
      <c r="J34" s="220"/>
      <c r="K34" s="220"/>
      <c r="L34" s="220"/>
      <c r="M34" s="220"/>
    </row>
    <row r="35" spans="1:13">
      <c r="A35" s="220"/>
      <c r="B35" s="220"/>
      <c r="C35" s="220"/>
      <c r="D35" s="220"/>
      <c r="E35" s="220"/>
      <c r="F35" s="220"/>
      <c r="G35" s="220"/>
      <c r="H35" s="220"/>
      <c r="I35" s="220"/>
      <c r="J35" s="220"/>
      <c r="K35" s="220"/>
      <c r="L35" s="220"/>
      <c r="M35" s="220"/>
    </row>
    <row r="36" spans="1:13">
      <c r="A36" s="220"/>
      <c r="B36" s="220"/>
      <c r="C36" s="220"/>
      <c r="D36" s="220"/>
      <c r="E36" s="220"/>
      <c r="F36" s="220"/>
      <c r="G36" s="220"/>
      <c r="H36" s="220"/>
      <c r="I36" s="220"/>
      <c r="J36" s="220"/>
      <c r="K36" s="220"/>
      <c r="L36" s="220"/>
      <c r="M36" s="220"/>
    </row>
    <row r="37" spans="1:13">
      <c r="A37" s="220"/>
      <c r="B37" s="220"/>
      <c r="C37" s="220"/>
      <c r="D37" s="220"/>
      <c r="E37" s="220"/>
      <c r="F37" s="220"/>
      <c r="G37" s="220"/>
      <c r="H37" s="220"/>
      <c r="I37" s="220"/>
      <c r="J37" s="220"/>
      <c r="K37" s="220"/>
      <c r="L37" s="220"/>
      <c r="M37" s="220"/>
    </row>
    <row r="38" spans="1:13">
      <c r="A38" s="220"/>
      <c r="B38" s="220"/>
      <c r="C38" s="220"/>
      <c r="D38" s="220"/>
      <c r="E38" s="220"/>
      <c r="F38" s="220"/>
      <c r="G38" s="220"/>
      <c r="H38" s="220"/>
      <c r="I38" s="220"/>
      <c r="J38" s="220"/>
      <c r="K38" s="220"/>
      <c r="L38" s="220"/>
      <c r="M38" s="220"/>
    </row>
    <row r="39" spans="1:13">
      <c r="A39" s="220"/>
      <c r="B39" s="220"/>
      <c r="C39" s="220"/>
      <c r="D39" s="220"/>
      <c r="E39" s="220"/>
      <c r="F39" s="220"/>
      <c r="G39" s="220"/>
      <c r="H39" s="220"/>
      <c r="I39" s="220"/>
      <c r="J39" s="220"/>
      <c r="K39" s="220"/>
      <c r="L39" s="220"/>
      <c r="M39" s="220"/>
    </row>
    <row r="40" spans="1:13">
      <c r="A40" s="220"/>
      <c r="B40" s="220"/>
      <c r="C40" s="220"/>
      <c r="D40" s="220"/>
      <c r="E40" s="220"/>
      <c r="F40" s="220"/>
      <c r="G40" s="220"/>
      <c r="H40" s="220"/>
      <c r="I40" s="220"/>
      <c r="J40" s="220"/>
      <c r="K40" s="220"/>
      <c r="L40" s="220"/>
      <c r="M40" s="220"/>
    </row>
    <row r="41" spans="1:13">
      <c r="A41" s="220"/>
      <c r="B41" s="220"/>
      <c r="C41" s="220"/>
      <c r="D41" s="220"/>
      <c r="E41" s="220"/>
      <c r="F41" s="220"/>
      <c r="G41" s="220"/>
      <c r="H41" s="220"/>
      <c r="I41" s="220"/>
      <c r="J41" s="220"/>
      <c r="K41" s="220"/>
      <c r="L41" s="220"/>
      <c r="M41" s="220"/>
    </row>
    <row r="42" spans="1:13">
      <c r="A42" s="220"/>
      <c r="B42" s="220"/>
      <c r="C42" s="220"/>
      <c r="D42" s="220"/>
      <c r="E42" s="220"/>
      <c r="F42" s="220"/>
      <c r="G42" s="220"/>
      <c r="H42" s="220"/>
      <c r="I42" s="220"/>
      <c r="J42" s="220"/>
      <c r="K42" s="220"/>
      <c r="L42" s="220"/>
      <c r="M42" s="220"/>
    </row>
    <row r="43" spans="1:13">
      <c r="A43" s="220"/>
      <c r="B43" s="220"/>
      <c r="C43" s="220"/>
      <c r="D43" s="220"/>
      <c r="E43" s="220"/>
      <c r="F43" s="220"/>
      <c r="G43" s="220"/>
      <c r="H43" s="220"/>
      <c r="I43" s="220"/>
      <c r="J43" s="220"/>
      <c r="K43" s="220"/>
      <c r="L43" s="220"/>
      <c r="M43" s="220"/>
    </row>
    <row r="44" spans="1:13">
      <c r="A44" s="220"/>
      <c r="B44" s="220"/>
      <c r="C44" s="220"/>
      <c r="D44" s="220"/>
      <c r="E44" s="220"/>
      <c r="F44" s="220"/>
      <c r="G44" s="220"/>
      <c r="H44" s="220"/>
      <c r="I44" s="220"/>
      <c r="J44" s="220"/>
      <c r="K44" s="220"/>
      <c r="L44" s="220"/>
      <c r="M44" s="220"/>
    </row>
    <row r="45" spans="1:13">
      <c r="A45" s="220"/>
      <c r="B45" s="220"/>
      <c r="C45" s="220"/>
      <c r="D45" s="220"/>
      <c r="E45" s="220"/>
      <c r="F45" s="220"/>
      <c r="G45" s="220"/>
      <c r="H45" s="220"/>
      <c r="I45" s="220"/>
      <c r="J45" s="220"/>
      <c r="K45" s="220"/>
      <c r="L45" s="220"/>
      <c r="M45" s="220"/>
    </row>
  </sheetData>
  <mergeCells count="1">
    <mergeCell ref="A1:M45"/>
  </mergeCells>
  <pageMargins left="0.7" right="0.7" top="0.75" bottom="0.75" header="0.3" footer="0.3"/>
  <pageSetup paperSize="9" scale="70" orientation="portrait" verticalDpi="0" r:id="rId1"/>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Darbalapiai</vt:lpstr>
      </vt:variant>
      <vt:variant>
        <vt:i4>8</vt:i4>
      </vt:variant>
    </vt:vector>
  </HeadingPairs>
  <TitlesOfParts>
    <vt:vector size="8" baseType="lpstr">
      <vt:lpstr>32</vt:lpstr>
      <vt:lpstr>S7</vt:lpstr>
      <vt:lpstr>30</vt:lpstr>
      <vt:lpstr>33</vt:lpstr>
      <vt:lpstr>151</vt:lpstr>
      <vt:lpstr>F4</vt:lpstr>
      <vt:lpstr>Forma Nr.1_20190101</vt:lpstr>
      <vt:lpstr>Lapas10</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DIREKTORĖ</dc:creator>
  <cp:lastModifiedBy>DIREKTORĖ</cp:lastModifiedBy>
  <cp:lastPrinted>2019-07-05T11:04:42Z</cp:lastPrinted>
  <dcterms:modified xsi:type="dcterms:W3CDTF">2019-07-15T08:23:59Z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