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ija\Desktop\"/>
    </mc:Choice>
  </mc:AlternateContent>
  <xr:revisionPtr revIDLastSave="0" documentId="8_{1019296D-A5B1-47EB-A14F-2AD36473A0E4}" xr6:coauthVersionLast="46" xr6:coauthVersionMax="46" xr10:uidLastSave="{00000000-0000-0000-0000-000000000000}"/>
  <bookViews>
    <workbookView xWindow="-120" yWindow="-120" windowWidth="29040" windowHeight="17640" activeTab="4" xr2:uid="{00000000-000D-0000-FFFF-FFFF00000000}"/>
  </bookViews>
  <sheets>
    <sheet name="Nr. 2(151)" sheetId="1" r:id="rId1"/>
    <sheet name="Nr.2 (30)" sheetId="2" r:id="rId2"/>
    <sheet name="Nr. 2(32)" sheetId="3" r:id="rId3"/>
    <sheet name="Nr. 2(33)" sheetId="4" r:id="rId4"/>
    <sheet name="Nr.1" sheetId="5" r:id="rId5"/>
  </sheets>
  <calcPr calcId="191029"/>
</workbook>
</file>

<file path=xl/calcChain.xml><?xml version="1.0" encoding="utf-8"?>
<calcChain xmlns="http://schemas.openxmlformats.org/spreadsheetml/2006/main">
  <c r="H37" i="5" l="1"/>
  <c r="G37" i="5"/>
  <c r="I37" i="5" s="1"/>
  <c r="H36" i="5"/>
  <c r="G36" i="5"/>
  <c r="I36" i="5" s="1"/>
  <c r="H35" i="5"/>
  <c r="H33" i="5" s="1"/>
  <c r="G35" i="5"/>
  <c r="I35" i="5" s="1"/>
  <c r="I34" i="5"/>
  <c r="H34" i="5"/>
  <c r="G34" i="5"/>
  <c r="G33" i="5"/>
  <c r="F33" i="5"/>
  <c r="E33" i="5"/>
  <c r="D33" i="5"/>
  <c r="C33" i="5"/>
  <c r="B33" i="5"/>
  <c r="I33" i="5" l="1"/>
</calcChain>
</file>

<file path=xl/sharedStrings.xml><?xml version="1.0" encoding="utf-8"?>
<sst xmlns="http://schemas.openxmlformats.org/spreadsheetml/2006/main" count="774" uniqueCount="127">
  <si>
    <t>Forma Nr. 2 patvirtinta
Lietuvos Respublikos finansų ministro
2008 m. gruodžio 31 d. įsakymu Nr. 1K-465
(Lietuvos Respublikos finansų ministro
2019 m. gruodžio 30 d. įsakymo Nr.1K-405 redakcija)</t>
  </si>
  <si>
    <t>Šiaulių miesto savivaldybės globos namai, 191784958, Energetikų g. 20A, Šiauliai</t>
  </si>
  <si>
    <t>(įstaigos pavadinimas, kodas Juridinių asmenų registre, adresas)</t>
  </si>
  <si>
    <t>BIUDŽETO IŠLAIDŲ SĄMATOS VYKDYMO</t>
  </si>
  <si>
    <t>2021 M. KOVO 31 D.</t>
  </si>
  <si>
    <t>ketvirtinė</t>
  </si>
  <si>
    <t>(metinė, ketvirtinė)</t>
  </si>
  <si>
    <t>ATASKAITA</t>
  </si>
  <si>
    <t>2021 m. kovo 31 d.</t>
  </si>
  <si>
    <t>Nr.</t>
  </si>
  <si>
    <t>151 - I ketv</t>
  </si>
  <si>
    <t>(data)</t>
  </si>
  <si>
    <t>Užtikrinti Šiaulių miesto savivaldybės globos namų veiklą</t>
  </si>
  <si>
    <t>(programos pavadinimas)</t>
  </si>
  <si>
    <t/>
  </si>
  <si>
    <t>Kodas</t>
  </si>
  <si>
    <t>Ministerijos/Savivaldybės</t>
  </si>
  <si>
    <t>100012</t>
  </si>
  <si>
    <t>Departamento</t>
  </si>
  <si>
    <t>Įstaigos</t>
  </si>
  <si>
    <t>191784958</t>
  </si>
  <si>
    <t>Programos</t>
  </si>
  <si>
    <t>10.01.02.05</t>
  </si>
  <si>
    <t>Finansavimo šaltinio</t>
  </si>
  <si>
    <t>151</t>
  </si>
  <si>
    <r>
      <rPr>
        <sz val="9"/>
        <color rgb="FF000000"/>
        <rFont val="Times New Roman"/>
      </rPr>
      <t>Vals</t>
    </r>
    <r>
      <rPr>
        <sz val="9"/>
        <color rgb="FF000000"/>
        <rFont val="Times New Roman"/>
      </rPr>
      <t>t</t>
    </r>
    <r>
      <rPr>
        <sz val="9"/>
        <color rgb="FF000000"/>
        <rFont val="Times New Roman"/>
      </rPr>
      <t>ybės funkcijos</t>
    </r>
  </si>
  <si>
    <t>10</t>
  </si>
  <si>
    <t>02</t>
  </si>
  <si>
    <t>01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</si>
  <si>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</si>
  <si>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</si>
  <si>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</si>
  <si>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</si>
  <si>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</si>
  <si>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</si>
  <si>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</si>
  <si>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</si>
  <si>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</si>
  <si>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</si>
  <si>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</si>
  <si>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</si>
  <si>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</si>
  <si>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</si>
  <si>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</si>
  <si>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</si>
  <si>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</si>
  <si>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</si>
  <si>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</si>
  <si>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</si>
  <si>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</si>
  <si>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</si>
  <si>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įsigijimo  išlaidos</t>
  </si>
  <si>
    <t>15</t>
  </si>
  <si>
    <t>Materialiojo turto paprastojo remonto prekių ir paslaugų įsigijimo išlaidos</t>
  </si>
  <si>
    <t>20</t>
  </si>
  <si>
    <t>Komunalinių paslaugų įsigijimo išlaidos</t>
  </si>
  <si>
    <t xml:space="preserve">IŠ VISO </t>
  </si>
  <si>
    <t>Direktorė</t>
  </si>
  <si>
    <t>Danutė Akaveckienė</t>
  </si>
  <si>
    <t>(įstaigos vadovo ar jo įgalioto asmens pareigų  pavadinimas)</t>
  </si>
  <si>
    <t>(parašas)</t>
  </si>
  <si>
    <t>(vardas ir pavardė)</t>
  </si>
  <si>
    <t>Švietimo centro Centralizuotos buhalterinės apskaitos padalinio vyr. buhalterė</t>
  </si>
  <si>
    <t>Stanislava Vaičiulienė</t>
  </si>
  <si>
    <t>(vyriausias buhalteris (buhalteris))</t>
  </si>
  <si>
    <t>30 - I ketv.</t>
  </si>
  <si>
    <t>30</t>
  </si>
  <si>
    <r>
      <rPr>
        <sz val="9"/>
        <color rgb="FF000000"/>
        <rFont val="Times New Roman"/>
        <family val="1"/>
        <charset val="186"/>
      </rPr>
      <t>Vals</t>
    </r>
    <r>
      <rPr>
        <sz val="9"/>
        <color rgb="FF000000"/>
        <rFont val="Times New Roman"/>
        <family val="1"/>
        <charset val="186"/>
      </rPr>
      <t>t</t>
    </r>
    <r>
      <rPr>
        <sz val="9"/>
        <color rgb="FF000000"/>
        <rFont val="Times New Roman"/>
        <family val="1"/>
        <charset val="186"/>
      </rPr>
      <t>ybės funkcijos</t>
    </r>
  </si>
  <si>
    <t>Kitų prekių ir paslaugų įsigijimo išlaidos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</si>
  <si>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</si>
  <si>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</si>
  <si>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</si>
  <si>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Kito ilgalaikio materialiojo turto įsigijimo išlaidos</t>
  </si>
  <si>
    <t>32 - I ketv.</t>
  </si>
  <si>
    <t>32</t>
  </si>
  <si>
    <t>Mitybos išlaidos</t>
  </si>
  <si>
    <t>Medikamentų ir medicininių prekių bei paslaugų įsigijimo išlaidos</t>
  </si>
  <si>
    <t>33 - I ketv.</t>
  </si>
  <si>
    <t>33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</si>
  <si>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</si>
  <si>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</si>
  <si>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</si>
  <si>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16</t>
  </si>
  <si>
    <t>Kvalifikacijos kėlimo išlaidos</t>
  </si>
  <si>
    <t>21</t>
  </si>
  <si>
    <t>Informacinių technologijų prekių ir paslaugų įsigijimo išlaidos</t>
  </si>
  <si>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</si>
  <si>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</si>
  <si>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</si>
  <si>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</si>
  <si>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</si>
  <si>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</si>
  <si>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</si>
  <si>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</si>
  <si>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KETVIRTINĖ</t>
  </si>
  <si>
    <t>01/2021</t>
  </si>
  <si>
    <t xml:space="preserve">    Kodas</t>
  </si>
  <si>
    <t>Ministerijos / Savivaldybės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</si>
  <si>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</si>
  <si>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</si>
  <si>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</si>
  <si>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</si>
  <si>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</si>
  <si>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</si>
  <si>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</si>
  <si>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</si>
  <si>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</si>
  <si>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</si>
  <si>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</si>
  <si>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</si>
  <si>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</si>
  <si>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</si>
  <si>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</si>
  <si>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</si>
  <si>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X</t>
  </si>
  <si>
    <t>2.1. Finansavimo šaltinis …</t>
  </si>
  <si>
    <t>2.2. Finansavimo šaltinis …</t>
  </si>
  <si>
    <t>…</t>
  </si>
  <si>
    <t>PASTABA. Surinkta - 540151,60 (32 lėšos -10215,54 Eur, 33 lėšos - 113483,63 Eur)</t>
  </si>
  <si>
    <r>
      <rPr>
        <sz val="9"/>
        <rFont val="Times New Roman"/>
        <family val="1"/>
        <charset val="186"/>
      </rP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</si>
  <si>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</si>
  <si>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</si>
  <si>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>L.e.p. Direktorė</t>
  </si>
  <si>
    <t xml:space="preserve">   (įstaigos vadovo ar jo įgalioto asmens pareigų  pavadinimas)</t>
  </si>
  <si>
    <t>Švietimo centro vyr.buhalterė</t>
  </si>
  <si>
    <t xml:space="preserve">   (vyriausiasis buhalteris (buhalteris) / centralizuotos apskaitos įstaigos vadovo arba jo įgalioto asmens pareigų pavadinimas)</t>
  </si>
  <si>
    <t>Rengėjo v., pavardė: Aušra Radvilaitė-Balčiūnienė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</si>
</sst>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;\-#,##0"/>
    <numFmt numFmtId="165" formatCode="[$-10427]#,##0.00;\-#,##0.00;&quot;&quot;"/>
  </numFmts>
  <fonts count="3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trike/>
      <sz val="11"/>
      <color rgb="FFFF0000"/>
      <name val="Calibri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Times New Roman Baltic"/>
      <charset val="186"/>
    </font>
    <font>
      <sz val="8"/>
      <name val="Calibri"/>
      <family val="2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16" fillId="0" borderId="0"/>
    <xf numFmtId="0" fontId="17" fillId="0" borderId="0"/>
    <xf numFmtId="0" fontId="17" fillId="0" borderId="0"/>
  </cellStyleXfs>
  <cellXfs count="130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2" fillId="0" borderId="7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center" vertical="top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left" vertical="top" wrapText="1" readingOrder="1"/>
    </xf>
    <xf numFmtId="164" fontId="2" fillId="0" borderId="4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3" fillId="0" borderId="4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9" fillId="0" borderId="0" xfId="0" applyFont="1"/>
    <xf numFmtId="0" fontId="10" fillId="0" borderId="0" xfId="1" applyFont="1" applyAlignment="1">
      <alignment horizontal="left" vertical="top" wrapText="1" readingOrder="1"/>
    </xf>
    <xf numFmtId="0" fontId="9" fillId="0" borderId="0" xfId="0" applyFont="1"/>
    <xf numFmtId="0" fontId="11" fillId="0" borderId="1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1" applyFont="1" applyAlignment="1">
      <alignment horizontal="center" vertical="top" wrapText="1" readingOrder="1"/>
    </xf>
    <xf numFmtId="0" fontId="12" fillId="0" borderId="0" xfId="1" applyFont="1" applyAlignment="1">
      <alignment horizontal="center" vertical="top" wrapText="1" readingOrder="1"/>
    </xf>
    <xf numFmtId="0" fontId="11" fillId="0" borderId="0" xfId="1" applyFont="1" applyAlignment="1">
      <alignment horizontal="center" vertical="top" wrapText="1" readingOrder="1"/>
    </xf>
    <xf numFmtId="0" fontId="11" fillId="0" borderId="1" xfId="1" applyFont="1" applyBorder="1" applyAlignment="1">
      <alignment horizontal="left" vertical="top" wrapText="1" readingOrder="1"/>
    </xf>
    <xf numFmtId="0" fontId="11" fillId="0" borderId="0" xfId="1" applyFont="1" applyAlignment="1">
      <alignment horizontal="center" vertical="center" wrapText="1" readingOrder="1"/>
    </xf>
    <xf numFmtId="0" fontId="11" fillId="0" borderId="0" xfId="1" applyFont="1" applyAlignment="1">
      <alignment horizontal="right" vertical="center" wrapText="1" readingOrder="1"/>
    </xf>
    <xf numFmtId="0" fontId="11" fillId="0" borderId="2" xfId="1" applyFont="1" applyBorder="1" applyAlignment="1">
      <alignment horizontal="right" vertical="center" wrapText="1" readingOrder="1"/>
    </xf>
    <xf numFmtId="0" fontId="9" fillId="0" borderId="3" xfId="1" applyFont="1" applyBorder="1" applyAlignment="1">
      <alignment vertical="top" wrapText="1"/>
    </xf>
    <xf numFmtId="0" fontId="11" fillId="0" borderId="0" xfId="1" applyFont="1" applyAlignment="1">
      <alignment horizontal="center" vertical="center" wrapText="1" readingOrder="1"/>
    </xf>
    <xf numFmtId="0" fontId="10" fillId="0" borderId="0" xfId="1" applyFont="1" applyAlignment="1">
      <alignment horizontal="left" vertical="center" wrapText="1" readingOrder="1"/>
    </xf>
    <xf numFmtId="0" fontId="11" fillId="0" borderId="4" xfId="1" applyFont="1" applyBorder="1" applyAlignment="1">
      <alignment horizontal="right" vertical="center" wrapText="1" readingOrder="1"/>
    </xf>
    <xf numFmtId="0" fontId="9" fillId="0" borderId="5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11" fillId="0" borderId="0" xfId="1" applyFont="1" applyAlignment="1">
      <alignment horizontal="right" vertical="center" wrapText="1" readingOrder="1"/>
    </xf>
    <xf numFmtId="0" fontId="11" fillId="0" borderId="4" xfId="1" applyFont="1" applyBorder="1" applyAlignment="1">
      <alignment horizontal="center" vertical="center" wrapText="1" readingOrder="1"/>
    </xf>
    <xf numFmtId="0" fontId="11" fillId="0" borderId="4" xfId="1" applyFont="1" applyBorder="1" applyAlignment="1">
      <alignment horizontal="center" vertical="center" wrapText="1" readingOrder="1"/>
    </xf>
    <xf numFmtId="0" fontId="13" fillId="0" borderId="0" xfId="1" applyFont="1" applyAlignment="1">
      <alignment horizontal="right" vertical="center" wrapText="1" readingOrder="1"/>
    </xf>
    <xf numFmtId="0" fontId="14" fillId="0" borderId="2" xfId="1" applyFont="1" applyBorder="1" applyAlignment="1">
      <alignment horizontal="center" wrapText="1" readingOrder="1"/>
    </xf>
    <xf numFmtId="0" fontId="9" fillId="0" borderId="7" xfId="1" applyFont="1" applyBorder="1" applyAlignment="1">
      <alignment vertical="top" wrapText="1"/>
    </xf>
    <xf numFmtId="0" fontId="14" fillId="0" borderId="4" xfId="1" applyFont="1" applyBorder="1" applyAlignment="1">
      <alignment horizontal="center" wrapText="1" readingOrder="1"/>
    </xf>
    <xf numFmtId="0" fontId="14" fillId="0" borderId="2" xfId="1" applyFont="1" applyBorder="1" applyAlignment="1">
      <alignment horizontal="center" wrapText="1" readingOrder="1"/>
    </xf>
    <xf numFmtId="0" fontId="14" fillId="0" borderId="8" xfId="1" applyFont="1" applyBorder="1" applyAlignment="1">
      <alignment horizontal="center" vertical="center" wrapText="1" readingOrder="1"/>
    </xf>
    <xf numFmtId="0" fontId="9" fillId="0" borderId="9" xfId="1" applyFont="1" applyBorder="1" applyAlignment="1">
      <alignment vertical="top" wrapText="1"/>
    </xf>
    <xf numFmtId="0" fontId="14" fillId="0" borderId="8" xfId="1" applyFont="1" applyBorder="1" applyAlignment="1">
      <alignment horizontal="center" vertical="top" wrapText="1" readingOrder="1"/>
    </xf>
    <xf numFmtId="0" fontId="14" fillId="0" borderId="8" xfId="1" applyFont="1" applyBorder="1" applyAlignment="1">
      <alignment horizontal="center" vertical="top" wrapText="1" readingOrder="1"/>
    </xf>
    <xf numFmtId="0" fontId="10" fillId="0" borderId="8" xfId="1" applyFont="1" applyBorder="1" applyAlignment="1">
      <alignment horizontal="center" vertical="center" wrapText="1" readingOrder="1"/>
    </xf>
    <xf numFmtId="0" fontId="13" fillId="0" borderId="8" xfId="1" applyFont="1" applyBorder="1" applyAlignment="1">
      <alignment horizontal="center" vertical="center" wrapText="1" readingOrder="1"/>
    </xf>
    <xf numFmtId="0" fontId="13" fillId="0" borderId="8" xfId="1" applyFont="1" applyBorder="1" applyAlignment="1">
      <alignment horizontal="center" vertical="center" wrapText="1" readingOrder="1"/>
    </xf>
    <xf numFmtId="0" fontId="10" fillId="0" borderId="4" xfId="1" applyFont="1" applyBorder="1" applyAlignment="1">
      <alignment horizontal="center" vertical="top" wrapText="1" readingOrder="1"/>
    </xf>
    <xf numFmtId="0" fontId="10" fillId="0" borderId="4" xfId="1" applyFont="1" applyBorder="1" applyAlignment="1">
      <alignment horizontal="center" vertical="top" wrapText="1" readingOrder="1"/>
    </xf>
    <xf numFmtId="0" fontId="10" fillId="0" borderId="4" xfId="1" applyFont="1" applyBorder="1" applyAlignment="1">
      <alignment horizontal="left" vertical="top" wrapText="1" readingOrder="1"/>
    </xf>
    <xf numFmtId="164" fontId="10" fillId="0" borderId="4" xfId="1" applyNumberFormat="1" applyFont="1" applyBorder="1" applyAlignment="1">
      <alignment horizontal="center" vertical="top" wrapText="1" readingOrder="1"/>
    </xf>
    <xf numFmtId="165" fontId="10" fillId="0" borderId="4" xfId="1" applyNumberFormat="1" applyFont="1" applyBorder="1" applyAlignment="1">
      <alignment horizontal="right" vertical="top" wrapText="1" readingOrder="1"/>
    </xf>
    <xf numFmtId="165" fontId="10" fillId="0" borderId="4" xfId="1" applyNumberFormat="1" applyFont="1" applyBorder="1" applyAlignment="1">
      <alignment horizontal="right" vertical="top" wrapText="1" readingOrder="1"/>
    </xf>
    <xf numFmtId="0" fontId="15" fillId="0" borderId="0" xfId="1" applyFont="1" applyAlignment="1">
      <alignment horizontal="center" vertical="top" wrapText="1" readingOrder="1"/>
    </xf>
    <xf numFmtId="0" fontId="10" fillId="0" borderId="7" xfId="1" applyFont="1" applyBorder="1" applyAlignment="1">
      <alignment horizontal="center" vertical="top" wrapText="1" readingOrder="1"/>
    </xf>
    <xf numFmtId="0" fontId="0" fillId="0" borderId="0" xfId="0"/>
    <xf numFmtId="0" fontId="10" fillId="0" borderId="0" xfId="2" applyFont="1" applyAlignment="1">
      <alignment vertical="center"/>
    </xf>
    <xf numFmtId="0" fontId="11" fillId="0" borderId="0" xfId="0" applyFont="1"/>
    <xf numFmtId="0" fontId="15" fillId="0" borderId="10" xfId="0" applyFont="1" applyBorder="1" applyAlignment="1">
      <alignment horizont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20" fillId="0" borderId="10" xfId="3" applyNumberFormat="1" applyFont="1" applyBorder="1" applyAlignment="1">
      <alignment horizontal="lef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10" xfId="3" applyFont="1" applyBorder="1" applyAlignment="1">
      <alignment horizontal="left" vertical="center" wrapText="1"/>
    </xf>
    <xf numFmtId="0" fontId="18" fillId="0" borderId="0" xfId="4" applyFont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justify" wrapText="1"/>
    </xf>
    <xf numFmtId="0" fontId="2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26" fillId="0" borderId="13" xfId="0" applyFont="1" applyBorder="1"/>
    <xf numFmtId="0" fontId="11" fillId="0" borderId="0" xfId="0" applyFont="1" applyAlignment="1">
      <alignment wrapText="1"/>
    </xf>
    <xf numFmtId="0" fontId="26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9" fillId="0" borderId="0" xfId="0" applyFont="1"/>
    <xf numFmtId="0" fontId="30" fillId="0" borderId="0" xfId="3" applyFont="1" applyAlignment="1">
      <alignment horizontal="left" vertical="center" wrapText="1"/>
    </xf>
    <xf numFmtId="0" fontId="31" fillId="0" borderId="10" xfId="0" applyFont="1" applyBorder="1"/>
    <xf numFmtId="0" fontId="0" fillId="0" borderId="10" xfId="0" applyBorder="1"/>
    <xf numFmtId="0" fontId="32" fillId="0" borderId="10" xfId="0" applyFont="1" applyBorder="1"/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0" fontId="23" fillId="0" borderId="0" xfId="0" applyFont="1"/>
  </cellXfs>
  <cellStyles count="5">
    <cellStyle name="Įprastas" xfId="0" builtinId="0"/>
    <cellStyle name="Įprastas 5" xfId="2" xr:uid="{F3951BAD-FB67-4F38-87F1-3E0B4E0AFD18}"/>
    <cellStyle name="Normal" xfId="1" xr:uid="{00000000-0005-0000-0000-000001000000}"/>
    <cellStyle name="Normal_biudz uz 2001 atskaitomybe3" xfId="3" xr:uid="{84FC27C7-F64C-4D18-A534-60A290439BDF}"/>
    <cellStyle name="Normal_TRECFORMantras2001333" xfId="4" xr:uid="{FA1E0917-4618-4AFB-918D-D9762125EBD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60"/>
  <sheetViews>
    <sheetView showGridLines="0" workbookViewId="0">
      <selection activeCell="AX39" sqref="AX39"/>
    </sheetView>
  </sheetViews>
  <sheetFormatPr defaultRowHeight="1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6.25" customHeight="1">
      <c r="AA1" s="40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5:39" ht="13.35" customHeight="1"/>
    <row r="3" spans="5:39" ht="13.35" customHeight="1">
      <c r="E3" s="37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5:39" ht="0" hidden="1" customHeight="1"/>
    <row r="5" spans="5:39" ht="10.7" customHeight="1">
      <c r="E5" s="12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5:39" ht="3.95" customHeight="1"/>
    <row r="7" spans="5:39" ht="14.1" customHeight="1">
      <c r="E7" s="38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5:39" ht="4.3499999999999996" customHeight="1"/>
    <row r="9" spans="5:39" ht="12.95" customHeight="1">
      <c r="E9" s="38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5:39" ht="3.95" customHeight="1"/>
    <row r="11" spans="5:39" ht="13.35" customHeight="1">
      <c r="L11" s="37" t="s">
        <v>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5:39" ht="0" hidden="1" customHeight="1"/>
    <row r="13" spans="5:39" ht="13.35" customHeight="1">
      <c r="L13" s="12" t="s">
        <v>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5:39" ht="5.45" customHeight="1"/>
    <row r="15" spans="5:39" ht="14.1" customHeight="1">
      <c r="E15" s="38" t="s">
        <v>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5:39" ht="5.0999999999999996" customHeight="1"/>
    <row r="17" spans="2:39">
      <c r="N17" s="37" t="s">
        <v>8</v>
      </c>
      <c r="O17" s="24"/>
      <c r="P17" s="24"/>
      <c r="Q17" s="24"/>
      <c r="R17" s="24"/>
      <c r="S17" s="24"/>
      <c r="T17" s="24"/>
      <c r="U17" s="24"/>
      <c r="V17" s="24"/>
      <c r="X17" s="1" t="s">
        <v>9</v>
      </c>
      <c r="Z17" s="39" t="s">
        <v>10</v>
      </c>
      <c r="AA17" s="24"/>
      <c r="AB17" s="24"/>
      <c r="AC17" s="24"/>
      <c r="AD17" s="24"/>
    </row>
    <row r="18" spans="2:39" ht="0.95" customHeight="1"/>
    <row r="19" spans="2:39" ht="13.9" customHeight="1">
      <c r="O19" s="12" t="s">
        <v>11</v>
      </c>
      <c r="P19" s="13"/>
      <c r="Q19" s="13"/>
      <c r="R19" s="13"/>
    </row>
    <row r="20" spans="2:39" ht="3.6" customHeight="1"/>
    <row r="21" spans="2:39" ht="13.35" customHeight="1">
      <c r="J21" s="37" t="s">
        <v>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2:39" ht="1.9" customHeight="1"/>
    <row r="23" spans="2:39" ht="13.35" customHeight="1">
      <c r="M23" s="12" t="s">
        <v>13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2:39" ht="6.75" customHeight="1"/>
    <row r="25" spans="2:39" ht="15.6" customHeight="1">
      <c r="B25" s="36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L25" s="36" t="s">
        <v>15</v>
      </c>
      <c r="AM25" s="13"/>
    </row>
    <row r="26" spans="2:39" ht="13.35" customHeight="1">
      <c r="B26" s="30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L26" s="35" t="s">
        <v>17</v>
      </c>
      <c r="AM26" s="28"/>
    </row>
    <row r="27" spans="2:39" ht="14.85" customHeight="1">
      <c r="B27" s="30" t="s">
        <v>18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L27" s="35" t="s">
        <v>14</v>
      </c>
      <c r="AM27" s="28"/>
    </row>
    <row r="28" spans="2:39">
      <c r="B28" s="36" t="s">
        <v>14</v>
      </c>
      <c r="C28" s="13"/>
      <c r="D28" s="13"/>
      <c r="E28" s="13"/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36" t="s">
        <v>14</v>
      </c>
      <c r="L28" s="13"/>
      <c r="M28" s="13"/>
      <c r="N28" s="13"/>
      <c r="O28" s="13"/>
      <c r="P28" s="36" t="s">
        <v>14</v>
      </c>
      <c r="Q28" s="13"/>
      <c r="R28" s="13"/>
      <c r="S28" s="13"/>
      <c r="T28" s="13"/>
      <c r="U28" s="13"/>
      <c r="V28" s="30" t="s">
        <v>19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L28" s="35" t="s">
        <v>20</v>
      </c>
      <c r="AM28" s="28"/>
    </row>
    <row r="29" spans="2:39" ht="14.1" customHeight="1">
      <c r="B29" s="33" t="s">
        <v>14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0" t="s">
        <v>21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34" t="s">
        <v>22</v>
      </c>
      <c r="AK29" s="18"/>
      <c r="AL29" s="18"/>
      <c r="AM29" s="16"/>
    </row>
    <row r="30" spans="2:39">
      <c r="B30" s="30" t="s">
        <v>14</v>
      </c>
      <c r="C30" s="13"/>
      <c r="D30" s="13"/>
      <c r="E30" s="13"/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0" t="s">
        <v>23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 t="s">
        <v>24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6"/>
    </row>
    <row r="31" spans="2:39">
      <c r="B31" s="30" t="s">
        <v>25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1" t="s">
        <v>26</v>
      </c>
      <c r="W31" s="18"/>
      <c r="X31" s="18"/>
      <c r="Y31" s="18"/>
      <c r="Z31" s="18"/>
      <c r="AA31" s="16"/>
      <c r="AB31" s="31" t="s">
        <v>27</v>
      </c>
      <c r="AC31" s="18"/>
      <c r="AD31" s="18"/>
      <c r="AE31" s="18"/>
      <c r="AF31" s="18"/>
      <c r="AG31" s="18"/>
      <c r="AH31" s="18"/>
      <c r="AI31" s="16"/>
      <c r="AJ31" s="4" t="s">
        <v>28</v>
      </c>
      <c r="AL31" s="31" t="s">
        <v>27</v>
      </c>
      <c r="AM31" s="16"/>
    </row>
    <row r="32" spans="2:39" ht="13.35" customHeight="1">
      <c r="B32" s="32" t="s">
        <v>29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2.5">
      <c r="B33" s="27" t="s">
        <v>14</v>
      </c>
      <c r="C33" s="11"/>
      <c r="D33" s="11"/>
      <c r="E33" s="11"/>
      <c r="F33" s="11"/>
      <c r="G33" s="11"/>
      <c r="H33" s="11"/>
      <c r="I33" s="11"/>
      <c r="J33" s="28"/>
      <c r="K33" s="27" t="s">
        <v>14</v>
      </c>
      <c r="L33" s="11"/>
      <c r="M33" s="11"/>
      <c r="N33" s="11"/>
      <c r="O33" s="28"/>
      <c r="P33" s="27" t="s">
        <v>14</v>
      </c>
      <c r="Q33" s="11"/>
      <c r="R33" s="11"/>
      <c r="S33" s="11"/>
      <c r="T33" s="11"/>
      <c r="U33" s="28"/>
      <c r="V33" s="29" t="s">
        <v>30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6"/>
      <c r="AJ33" s="5" t="s">
        <v>31</v>
      </c>
      <c r="AL33" s="27" t="s">
        <v>32</v>
      </c>
      <c r="AM33" s="28"/>
    </row>
    <row r="34" spans="2:39" ht="52.5">
      <c r="B34" s="26" t="s">
        <v>33</v>
      </c>
      <c r="C34" s="24"/>
      <c r="D34" s="24"/>
      <c r="E34" s="24"/>
      <c r="F34" s="24"/>
      <c r="G34" s="24"/>
      <c r="H34" s="24"/>
      <c r="I34" s="24"/>
      <c r="J34" s="22"/>
      <c r="K34" s="26" t="s">
        <v>34</v>
      </c>
      <c r="L34" s="24"/>
      <c r="M34" s="24"/>
      <c r="N34" s="24"/>
      <c r="O34" s="22"/>
      <c r="P34" s="26" t="s">
        <v>35</v>
      </c>
      <c r="Q34" s="24"/>
      <c r="R34" s="24"/>
      <c r="S34" s="24"/>
      <c r="T34" s="24"/>
      <c r="U34" s="22"/>
      <c r="V34" s="26" t="s">
        <v>36</v>
      </c>
      <c r="W34" s="24"/>
      <c r="X34" s="24"/>
      <c r="Y34" s="24"/>
      <c r="Z34" s="24"/>
      <c r="AA34" s="22"/>
      <c r="AB34" s="26" t="s">
        <v>37</v>
      </c>
      <c r="AC34" s="24"/>
      <c r="AD34" s="24"/>
      <c r="AE34" s="24"/>
      <c r="AF34" s="24"/>
      <c r="AG34" s="24"/>
      <c r="AH34" s="24"/>
      <c r="AI34" s="22"/>
      <c r="AJ34" s="6" t="s">
        <v>38</v>
      </c>
      <c r="AL34" s="21" t="s">
        <v>14</v>
      </c>
      <c r="AM34" s="22"/>
    </row>
    <row r="35" spans="2:39">
      <c r="B35" s="23" t="s">
        <v>39</v>
      </c>
      <c r="C35" s="24"/>
      <c r="D35" s="24"/>
      <c r="E35" s="24"/>
      <c r="F35" s="24"/>
      <c r="G35" s="24"/>
      <c r="H35" s="24"/>
      <c r="I35" s="24"/>
      <c r="J35" s="22"/>
      <c r="K35" s="23" t="s">
        <v>40</v>
      </c>
      <c r="L35" s="24"/>
      <c r="M35" s="24"/>
      <c r="N35" s="24"/>
      <c r="O35" s="22"/>
      <c r="P35" s="25" t="s">
        <v>41</v>
      </c>
      <c r="Q35" s="24"/>
      <c r="R35" s="24"/>
      <c r="S35" s="24"/>
      <c r="T35" s="24"/>
      <c r="U35" s="22"/>
      <c r="V35" s="25" t="s">
        <v>42</v>
      </c>
      <c r="W35" s="24"/>
      <c r="X35" s="24"/>
      <c r="Y35" s="24"/>
      <c r="Z35" s="24"/>
      <c r="AA35" s="22"/>
      <c r="AB35" s="25" t="s">
        <v>43</v>
      </c>
      <c r="AC35" s="24"/>
      <c r="AD35" s="24"/>
      <c r="AE35" s="24"/>
      <c r="AF35" s="24"/>
      <c r="AG35" s="24"/>
      <c r="AH35" s="24"/>
      <c r="AI35" s="22"/>
      <c r="AJ35" s="7" t="s">
        <v>44</v>
      </c>
      <c r="AL35" s="25" t="s">
        <v>45</v>
      </c>
      <c r="AM35" s="22"/>
    </row>
    <row r="36" spans="2:39">
      <c r="B36" s="17" t="s">
        <v>40</v>
      </c>
      <c r="C36" s="18"/>
      <c r="D36" s="18"/>
      <c r="E36" s="16"/>
      <c r="F36" s="8"/>
      <c r="G36" s="8"/>
      <c r="H36" s="8"/>
      <c r="I36" s="8"/>
      <c r="J36" s="8"/>
      <c r="K36" s="19" t="s">
        <v>46</v>
      </c>
      <c r="L36" s="18"/>
      <c r="M36" s="18"/>
      <c r="N36" s="18"/>
      <c r="O36" s="16"/>
      <c r="P36" s="20">
        <v>1</v>
      </c>
      <c r="Q36" s="18"/>
      <c r="R36" s="18"/>
      <c r="S36" s="18"/>
      <c r="T36" s="18"/>
      <c r="U36" s="16"/>
      <c r="V36" s="15">
        <v>1077200</v>
      </c>
      <c r="W36" s="18"/>
      <c r="X36" s="18"/>
      <c r="Y36" s="18"/>
      <c r="Z36" s="18"/>
      <c r="AA36" s="16"/>
      <c r="AB36" s="15">
        <v>284900</v>
      </c>
      <c r="AC36" s="18"/>
      <c r="AD36" s="18"/>
      <c r="AE36" s="18"/>
      <c r="AF36" s="18"/>
      <c r="AG36" s="18"/>
      <c r="AH36" s="18"/>
      <c r="AI36" s="16"/>
      <c r="AJ36" s="9">
        <v>180815.71</v>
      </c>
      <c r="AL36" s="15">
        <v>180815.71</v>
      </c>
      <c r="AM36" s="16"/>
    </row>
    <row r="37" spans="2:39">
      <c r="B37" s="17" t="s">
        <v>40</v>
      </c>
      <c r="C37" s="18"/>
      <c r="D37" s="18"/>
      <c r="E37" s="16"/>
      <c r="F37" s="8" t="s">
        <v>39</v>
      </c>
      <c r="G37" s="8"/>
      <c r="H37" s="8"/>
      <c r="I37" s="8"/>
      <c r="J37" s="8"/>
      <c r="K37" s="19" t="s">
        <v>47</v>
      </c>
      <c r="L37" s="18"/>
      <c r="M37" s="18"/>
      <c r="N37" s="18"/>
      <c r="O37" s="16"/>
      <c r="P37" s="20">
        <v>2</v>
      </c>
      <c r="Q37" s="18"/>
      <c r="R37" s="18"/>
      <c r="S37" s="18"/>
      <c r="T37" s="18"/>
      <c r="U37" s="16"/>
      <c r="V37" s="15">
        <v>992600</v>
      </c>
      <c r="W37" s="18"/>
      <c r="X37" s="18"/>
      <c r="Y37" s="18"/>
      <c r="Z37" s="18"/>
      <c r="AA37" s="16"/>
      <c r="AB37" s="15">
        <v>249900</v>
      </c>
      <c r="AC37" s="18"/>
      <c r="AD37" s="18"/>
      <c r="AE37" s="18"/>
      <c r="AF37" s="18"/>
      <c r="AG37" s="18"/>
      <c r="AH37" s="18"/>
      <c r="AI37" s="16"/>
      <c r="AJ37" s="9">
        <v>161814.85</v>
      </c>
      <c r="AL37" s="15">
        <v>161814.85</v>
      </c>
      <c r="AM37" s="16"/>
    </row>
    <row r="38" spans="2:39">
      <c r="B38" s="17" t="s">
        <v>40</v>
      </c>
      <c r="C38" s="18"/>
      <c r="D38" s="18"/>
      <c r="E38" s="16"/>
      <c r="F38" s="8" t="s">
        <v>39</v>
      </c>
      <c r="G38" s="8" t="s">
        <v>39</v>
      </c>
      <c r="H38" s="8"/>
      <c r="I38" s="8"/>
      <c r="J38" s="8"/>
      <c r="K38" s="19" t="s">
        <v>48</v>
      </c>
      <c r="L38" s="18"/>
      <c r="M38" s="18"/>
      <c r="N38" s="18"/>
      <c r="O38" s="16"/>
      <c r="P38" s="20">
        <v>3</v>
      </c>
      <c r="Q38" s="18"/>
      <c r="R38" s="18"/>
      <c r="S38" s="18"/>
      <c r="T38" s="18"/>
      <c r="U38" s="16"/>
      <c r="V38" s="15">
        <v>977600</v>
      </c>
      <c r="W38" s="18"/>
      <c r="X38" s="18"/>
      <c r="Y38" s="18"/>
      <c r="Z38" s="18"/>
      <c r="AA38" s="16"/>
      <c r="AB38" s="15">
        <v>245900</v>
      </c>
      <c r="AC38" s="18"/>
      <c r="AD38" s="18"/>
      <c r="AE38" s="18"/>
      <c r="AF38" s="18"/>
      <c r="AG38" s="18"/>
      <c r="AH38" s="18"/>
      <c r="AI38" s="16"/>
      <c r="AJ38" s="9">
        <v>159445.37</v>
      </c>
      <c r="AL38" s="15">
        <v>159445.37</v>
      </c>
      <c r="AM38" s="16"/>
    </row>
    <row r="39" spans="2:39">
      <c r="B39" s="17" t="s">
        <v>40</v>
      </c>
      <c r="C39" s="18"/>
      <c r="D39" s="18"/>
      <c r="E39" s="16"/>
      <c r="F39" s="8" t="s">
        <v>39</v>
      </c>
      <c r="G39" s="8" t="s">
        <v>39</v>
      </c>
      <c r="H39" s="8" t="s">
        <v>39</v>
      </c>
      <c r="I39" s="8"/>
      <c r="J39" s="8"/>
      <c r="K39" s="19" t="s">
        <v>48</v>
      </c>
      <c r="L39" s="18"/>
      <c r="M39" s="18"/>
      <c r="N39" s="18"/>
      <c r="O39" s="16"/>
      <c r="P39" s="20">
        <v>4</v>
      </c>
      <c r="Q39" s="18"/>
      <c r="R39" s="18"/>
      <c r="S39" s="18"/>
      <c r="T39" s="18"/>
      <c r="U39" s="16"/>
      <c r="V39" s="15">
        <v>977600</v>
      </c>
      <c r="W39" s="18"/>
      <c r="X39" s="18"/>
      <c r="Y39" s="18"/>
      <c r="Z39" s="18"/>
      <c r="AA39" s="16"/>
      <c r="AB39" s="15">
        <v>245900</v>
      </c>
      <c r="AC39" s="18"/>
      <c r="AD39" s="18"/>
      <c r="AE39" s="18"/>
      <c r="AF39" s="18"/>
      <c r="AG39" s="18"/>
      <c r="AH39" s="18"/>
      <c r="AI39" s="16"/>
      <c r="AJ39" s="9">
        <v>159445.37</v>
      </c>
      <c r="AL39" s="15">
        <v>159445.37</v>
      </c>
      <c r="AM39" s="16"/>
    </row>
    <row r="40" spans="2:39">
      <c r="B40" s="17" t="s">
        <v>40</v>
      </c>
      <c r="C40" s="18"/>
      <c r="D40" s="18"/>
      <c r="E40" s="16"/>
      <c r="F40" s="8" t="s">
        <v>39</v>
      </c>
      <c r="G40" s="8" t="s">
        <v>39</v>
      </c>
      <c r="H40" s="8" t="s">
        <v>39</v>
      </c>
      <c r="I40" s="8" t="s">
        <v>39</v>
      </c>
      <c r="J40" s="8"/>
      <c r="K40" s="19" t="s">
        <v>49</v>
      </c>
      <c r="L40" s="18"/>
      <c r="M40" s="18"/>
      <c r="N40" s="18"/>
      <c r="O40" s="16"/>
      <c r="P40" s="20">
        <v>5</v>
      </c>
      <c r="Q40" s="18"/>
      <c r="R40" s="18"/>
      <c r="S40" s="18"/>
      <c r="T40" s="18"/>
      <c r="U40" s="16"/>
      <c r="V40" s="15">
        <v>977600</v>
      </c>
      <c r="W40" s="18"/>
      <c r="X40" s="18"/>
      <c r="Y40" s="18"/>
      <c r="Z40" s="18"/>
      <c r="AA40" s="16"/>
      <c r="AB40" s="15">
        <v>245900</v>
      </c>
      <c r="AC40" s="18"/>
      <c r="AD40" s="18"/>
      <c r="AE40" s="18"/>
      <c r="AF40" s="18"/>
      <c r="AG40" s="18"/>
      <c r="AH40" s="18"/>
      <c r="AI40" s="16"/>
      <c r="AJ40" s="9">
        <v>159445.37</v>
      </c>
      <c r="AL40" s="15">
        <v>159445.37</v>
      </c>
      <c r="AM40" s="16"/>
    </row>
    <row r="41" spans="2:39">
      <c r="B41" s="17" t="s">
        <v>40</v>
      </c>
      <c r="C41" s="18"/>
      <c r="D41" s="18"/>
      <c r="E41" s="16"/>
      <c r="F41" s="8" t="s">
        <v>39</v>
      </c>
      <c r="G41" s="8" t="s">
        <v>39</v>
      </c>
      <c r="H41" s="8" t="s">
        <v>39</v>
      </c>
      <c r="I41" s="8" t="s">
        <v>39</v>
      </c>
      <c r="J41" s="8" t="s">
        <v>39</v>
      </c>
      <c r="K41" s="19" t="s">
        <v>49</v>
      </c>
      <c r="L41" s="18"/>
      <c r="M41" s="18"/>
      <c r="N41" s="18"/>
      <c r="O41" s="16"/>
      <c r="P41" s="20">
        <v>6</v>
      </c>
      <c r="Q41" s="18"/>
      <c r="R41" s="18"/>
      <c r="S41" s="18"/>
      <c r="T41" s="18"/>
      <c r="U41" s="16"/>
      <c r="V41" s="15">
        <v>977600</v>
      </c>
      <c r="W41" s="18"/>
      <c r="X41" s="18"/>
      <c r="Y41" s="18"/>
      <c r="Z41" s="18"/>
      <c r="AA41" s="16"/>
      <c r="AB41" s="15">
        <v>245900</v>
      </c>
      <c r="AC41" s="18"/>
      <c r="AD41" s="18"/>
      <c r="AE41" s="18"/>
      <c r="AF41" s="18"/>
      <c r="AG41" s="18"/>
      <c r="AH41" s="18"/>
      <c r="AI41" s="16"/>
      <c r="AJ41" s="9">
        <v>159445.37</v>
      </c>
      <c r="AL41" s="15">
        <v>159445.37</v>
      </c>
      <c r="AM41" s="16"/>
    </row>
    <row r="42" spans="2:39">
      <c r="B42" s="17" t="s">
        <v>40</v>
      </c>
      <c r="C42" s="18"/>
      <c r="D42" s="18"/>
      <c r="E42" s="16"/>
      <c r="F42" s="8" t="s">
        <v>39</v>
      </c>
      <c r="G42" s="8" t="s">
        <v>40</v>
      </c>
      <c r="H42" s="8"/>
      <c r="I42" s="8"/>
      <c r="J42" s="8"/>
      <c r="K42" s="19" t="s">
        <v>50</v>
      </c>
      <c r="L42" s="18"/>
      <c r="M42" s="18"/>
      <c r="N42" s="18"/>
      <c r="O42" s="16"/>
      <c r="P42" s="20">
        <v>9</v>
      </c>
      <c r="Q42" s="18"/>
      <c r="R42" s="18"/>
      <c r="S42" s="18"/>
      <c r="T42" s="18"/>
      <c r="U42" s="16"/>
      <c r="V42" s="15">
        <v>15000</v>
      </c>
      <c r="W42" s="18"/>
      <c r="X42" s="18"/>
      <c r="Y42" s="18"/>
      <c r="Z42" s="18"/>
      <c r="AA42" s="16"/>
      <c r="AB42" s="15">
        <v>4000</v>
      </c>
      <c r="AC42" s="18"/>
      <c r="AD42" s="18"/>
      <c r="AE42" s="18"/>
      <c r="AF42" s="18"/>
      <c r="AG42" s="18"/>
      <c r="AH42" s="18"/>
      <c r="AI42" s="16"/>
      <c r="AJ42" s="9">
        <v>2369.48</v>
      </c>
      <c r="AL42" s="15">
        <v>2369.48</v>
      </c>
      <c r="AM42" s="16"/>
    </row>
    <row r="43" spans="2:39">
      <c r="B43" s="17" t="s">
        <v>40</v>
      </c>
      <c r="C43" s="18"/>
      <c r="D43" s="18"/>
      <c r="E43" s="16"/>
      <c r="F43" s="8" t="s">
        <v>39</v>
      </c>
      <c r="G43" s="8" t="s">
        <v>40</v>
      </c>
      <c r="H43" s="8" t="s">
        <v>39</v>
      </c>
      <c r="I43" s="8"/>
      <c r="J43" s="8"/>
      <c r="K43" s="19" t="s">
        <v>50</v>
      </c>
      <c r="L43" s="18"/>
      <c r="M43" s="18"/>
      <c r="N43" s="18"/>
      <c r="O43" s="16"/>
      <c r="P43" s="20">
        <v>10</v>
      </c>
      <c r="Q43" s="18"/>
      <c r="R43" s="18"/>
      <c r="S43" s="18"/>
      <c r="T43" s="18"/>
      <c r="U43" s="16"/>
      <c r="V43" s="15">
        <v>15000</v>
      </c>
      <c r="W43" s="18"/>
      <c r="X43" s="18"/>
      <c r="Y43" s="18"/>
      <c r="Z43" s="18"/>
      <c r="AA43" s="16"/>
      <c r="AB43" s="15">
        <v>4000</v>
      </c>
      <c r="AC43" s="18"/>
      <c r="AD43" s="18"/>
      <c r="AE43" s="18"/>
      <c r="AF43" s="18"/>
      <c r="AG43" s="18"/>
      <c r="AH43" s="18"/>
      <c r="AI43" s="16"/>
      <c r="AJ43" s="9">
        <v>2369.48</v>
      </c>
      <c r="AL43" s="15">
        <v>2369.48</v>
      </c>
      <c r="AM43" s="16"/>
    </row>
    <row r="44" spans="2:39">
      <c r="B44" s="17" t="s">
        <v>40</v>
      </c>
      <c r="C44" s="18"/>
      <c r="D44" s="18"/>
      <c r="E44" s="16"/>
      <c r="F44" s="8" t="s">
        <v>39</v>
      </c>
      <c r="G44" s="8" t="s">
        <v>40</v>
      </c>
      <c r="H44" s="8" t="s">
        <v>39</v>
      </c>
      <c r="I44" s="8" t="s">
        <v>39</v>
      </c>
      <c r="J44" s="8"/>
      <c r="K44" s="19" t="s">
        <v>50</v>
      </c>
      <c r="L44" s="18"/>
      <c r="M44" s="18"/>
      <c r="N44" s="18"/>
      <c r="O44" s="16"/>
      <c r="P44" s="20">
        <v>11</v>
      </c>
      <c r="Q44" s="18"/>
      <c r="R44" s="18"/>
      <c r="S44" s="18"/>
      <c r="T44" s="18"/>
      <c r="U44" s="16"/>
      <c r="V44" s="15">
        <v>15000</v>
      </c>
      <c r="W44" s="18"/>
      <c r="X44" s="18"/>
      <c r="Y44" s="18"/>
      <c r="Z44" s="18"/>
      <c r="AA44" s="16"/>
      <c r="AB44" s="15">
        <v>4000</v>
      </c>
      <c r="AC44" s="18"/>
      <c r="AD44" s="18"/>
      <c r="AE44" s="18"/>
      <c r="AF44" s="18"/>
      <c r="AG44" s="18"/>
      <c r="AH44" s="18"/>
      <c r="AI44" s="16"/>
      <c r="AJ44" s="9">
        <v>2369.48</v>
      </c>
      <c r="AL44" s="15">
        <v>2369.48</v>
      </c>
      <c r="AM44" s="16"/>
    </row>
    <row r="45" spans="2:39">
      <c r="B45" s="17" t="s">
        <v>40</v>
      </c>
      <c r="C45" s="18"/>
      <c r="D45" s="18"/>
      <c r="E45" s="16"/>
      <c r="F45" s="8" t="s">
        <v>39</v>
      </c>
      <c r="G45" s="8" t="s">
        <v>40</v>
      </c>
      <c r="H45" s="8" t="s">
        <v>39</v>
      </c>
      <c r="I45" s="8" t="s">
        <v>39</v>
      </c>
      <c r="J45" s="8" t="s">
        <v>39</v>
      </c>
      <c r="K45" s="19" t="s">
        <v>50</v>
      </c>
      <c r="L45" s="18"/>
      <c r="M45" s="18"/>
      <c r="N45" s="18"/>
      <c r="O45" s="16"/>
      <c r="P45" s="20">
        <v>12</v>
      </c>
      <c r="Q45" s="18"/>
      <c r="R45" s="18"/>
      <c r="S45" s="18"/>
      <c r="T45" s="18"/>
      <c r="U45" s="16"/>
      <c r="V45" s="15">
        <v>15000</v>
      </c>
      <c r="W45" s="18"/>
      <c r="X45" s="18"/>
      <c r="Y45" s="18"/>
      <c r="Z45" s="18"/>
      <c r="AA45" s="16"/>
      <c r="AB45" s="15">
        <v>4000</v>
      </c>
      <c r="AC45" s="18"/>
      <c r="AD45" s="18"/>
      <c r="AE45" s="18"/>
      <c r="AF45" s="18"/>
      <c r="AG45" s="18"/>
      <c r="AH45" s="18"/>
      <c r="AI45" s="16"/>
      <c r="AJ45" s="9">
        <v>2369.48</v>
      </c>
      <c r="AL45" s="15">
        <v>2369.48</v>
      </c>
      <c r="AM45" s="16"/>
    </row>
    <row r="46" spans="2:39">
      <c r="B46" s="17" t="s">
        <v>40</v>
      </c>
      <c r="C46" s="18"/>
      <c r="D46" s="18"/>
      <c r="E46" s="16"/>
      <c r="F46" s="8" t="s">
        <v>40</v>
      </c>
      <c r="G46" s="8"/>
      <c r="H46" s="8"/>
      <c r="I46" s="8"/>
      <c r="J46" s="8"/>
      <c r="K46" s="19" t="s">
        <v>51</v>
      </c>
      <c r="L46" s="18"/>
      <c r="M46" s="18"/>
      <c r="N46" s="18"/>
      <c r="O46" s="16"/>
      <c r="P46" s="20">
        <v>13</v>
      </c>
      <c r="Q46" s="18"/>
      <c r="R46" s="18"/>
      <c r="S46" s="18"/>
      <c r="T46" s="18"/>
      <c r="U46" s="16"/>
      <c r="V46" s="15">
        <v>84600</v>
      </c>
      <c r="W46" s="18"/>
      <c r="X46" s="18"/>
      <c r="Y46" s="18"/>
      <c r="Z46" s="18"/>
      <c r="AA46" s="16"/>
      <c r="AB46" s="15">
        <v>35000</v>
      </c>
      <c r="AC46" s="18"/>
      <c r="AD46" s="18"/>
      <c r="AE46" s="18"/>
      <c r="AF46" s="18"/>
      <c r="AG46" s="18"/>
      <c r="AH46" s="18"/>
      <c r="AI46" s="16"/>
      <c r="AJ46" s="9">
        <v>19000.86</v>
      </c>
      <c r="AL46" s="15">
        <v>19000.86</v>
      </c>
      <c r="AM46" s="16"/>
    </row>
    <row r="47" spans="2:39">
      <c r="B47" s="17" t="s">
        <v>40</v>
      </c>
      <c r="C47" s="18"/>
      <c r="D47" s="18"/>
      <c r="E47" s="16"/>
      <c r="F47" s="8" t="s">
        <v>40</v>
      </c>
      <c r="G47" s="8" t="s">
        <v>39</v>
      </c>
      <c r="H47" s="8"/>
      <c r="I47" s="8"/>
      <c r="J47" s="8"/>
      <c r="K47" s="19" t="s">
        <v>51</v>
      </c>
      <c r="L47" s="18"/>
      <c r="M47" s="18"/>
      <c r="N47" s="18"/>
      <c r="O47" s="16"/>
      <c r="P47" s="20">
        <v>14</v>
      </c>
      <c r="Q47" s="18"/>
      <c r="R47" s="18"/>
      <c r="S47" s="18"/>
      <c r="T47" s="18"/>
      <c r="U47" s="16"/>
      <c r="V47" s="15">
        <v>84600</v>
      </c>
      <c r="W47" s="18"/>
      <c r="X47" s="18"/>
      <c r="Y47" s="18"/>
      <c r="Z47" s="18"/>
      <c r="AA47" s="16"/>
      <c r="AB47" s="15">
        <v>35000</v>
      </c>
      <c r="AC47" s="18"/>
      <c r="AD47" s="18"/>
      <c r="AE47" s="18"/>
      <c r="AF47" s="18"/>
      <c r="AG47" s="18"/>
      <c r="AH47" s="18"/>
      <c r="AI47" s="16"/>
      <c r="AJ47" s="9">
        <v>19000.86</v>
      </c>
      <c r="AL47" s="15">
        <v>19000.86</v>
      </c>
      <c r="AM47" s="16"/>
    </row>
    <row r="48" spans="2:39">
      <c r="B48" s="17" t="s">
        <v>40</v>
      </c>
      <c r="C48" s="18"/>
      <c r="D48" s="18"/>
      <c r="E48" s="16"/>
      <c r="F48" s="8" t="s">
        <v>40</v>
      </c>
      <c r="G48" s="8" t="s">
        <v>39</v>
      </c>
      <c r="H48" s="8" t="s">
        <v>39</v>
      </c>
      <c r="I48" s="8"/>
      <c r="J48" s="8"/>
      <c r="K48" s="19" t="s">
        <v>51</v>
      </c>
      <c r="L48" s="18"/>
      <c r="M48" s="18"/>
      <c r="N48" s="18"/>
      <c r="O48" s="16"/>
      <c r="P48" s="20">
        <v>15</v>
      </c>
      <c r="Q48" s="18"/>
      <c r="R48" s="18"/>
      <c r="S48" s="18"/>
      <c r="T48" s="18"/>
      <c r="U48" s="16"/>
      <c r="V48" s="15">
        <v>84600</v>
      </c>
      <c r="W48" s="18"/>
      <c r="X48" s="18"/>
      <c r="Y48" s="18"/>
      <c r="Z48" s="18"/>
      <c r="AA48" s="16"/>
      <c r="AB48" s="15">
        <v>35000</v>
      </c>
      <c r="AC48" s="18"/>
      <c r="AD48" s="18"/>
      <c r="AE48" s="18"/>
      <c r="AF48" s="18"/>
      <c r="AG48" s="18"/>
      <c r="AH48" s="18"/>
      <c r="AI48" s="16"/>
      <c r="AJ48" s="9">
        <v>19000.86</v>
      </c>
      <c r="AL48" s="15">
        <v>19000.86</v>
      </c>
      <c r="AM48" s="16"/>
    </row>
    <row r="49" spans="2:42">
      <c r="B49" s="17" t="s">
        <v>40</v>
      </c>
      <c r="C49" s="18"/>
      <c r="D49" s="18"/>
      <c r="E49" s="16"/>
      <c r="F49" s="8" t="s">
        <v>40</v>
      </c>
      <c r="G49" s="8" t="s">
        <v>39</v>
      </c>
      <c r="H49" s="8" t="s">
        <v>39</v>
      </c>
      <c r="I49" s="8" t="s">
        <v>39</v>
      </c>
      <c r="J49" s="8"/>
      <c r="K49" s="19" t="s">
        <v>51</v>
      </c>
      <c r="L49" s="18"/>
      <c r="M49" s="18"/>
      <c r="N49" s="18"/>
      <c r="O49" s="16"/>
      <c r="P49" s="20">
        <v>16</v>
      </c>
      <c r="Q49" s="18"/>
      <c r="R49" s="18"/>
      <c r="S49" s="18"/>
      <c r="T49" s="18"/>
      <c r="U49" s="16"/>
      <c r="V49" s="15">
        <v>84600</v>
      </c>
      <c r="W49" s="18"/>
      <c r="X49" s="18"/>
      <c r="Y49" s="18"/>
      <c r="Z49" s="18"/>
      <c r="AA49" s="16"/>
      <c r="AB49" s="15">
        <v>35000</v>
      </c>
      <c r="AC49" s="18"/>
      <c r="AD49" s="18"/>
      <c r="AE49" s="18"/>
      <c r="AF49" s="18"/>
      <c r="AG49" s="18"/>
      <c r="AH49" s="18"/>
      <c r="AI49" s="16"/>
      <c r="AJ49" s="9">
        <v>19000.86</v>
      </c>
      <c r="AL49" s="15">
        <v>19000.86</v>
      </c>
      <c r="AM49" s="16"/>
    </row>
    <row r="50" spans="2:42" ht="22.5">
      <c r="B50" s="17" t="s">
        <v>40</v>
      </c>
      <c r="C50" s="18"/>
      <c r="D50" s="18"/>
      <c r="E50" s="16"/>
      <c r="F50" s="8" t="s">
        <v>40</v>
      </c>
      <c r="G50" s="8" t="s">
        <v>39</v>
      </c>
      <c r="H50" s="8" t="s">
        <v>39</v>
      </c>
      <c r="I50" s="8" t="s">
        <v>39</v>
      </c>
      <c r="J50" s="8" t="s">
        <v>52</v>
      </c>
      <c r="K50" s="19" t="s">
        <v>53</v>
      </c>
      <c r="L50" s="18"/>
      <c r="M50" s="18"/>
      <c r="N50" s="18"/>
      <c r="O50" s="16"/>
      <c r="P50" s="20">
        <v>25</v>
      </c>
      <c r="Q50" s="18"/>
      <c r="R50" s="18"/>
      <c r="S50" s="18"/>
      <c r="T50" s="18"/>
      <c r="U50" s="16"/>
      <c r="V50" s="15">
        <v>2000</v>
      </c>
      <c r="W50" s="18"/>
      <c r="X50" s="18"/>
      <c r="Y50" s="18"/>
      <c r="Z50" s="18"/>
      <c r="AA50" s="16"/>
      <c r="AB50" s="15">
        <v>500</v>
      </c>
      <c r="AC50" s="18"/>
      <c r="AD50" s="18"/>
      <c r="AE50" s="18"/>
      <c r="AF50" s="18"/>
      <c r="AG50" s="18"/>
      <c r="AH50" s="18"/>
      <c r="AI50" s="16"/>
      <c r="AJ50" s="9">
        <v>407.36</v>
      </c>
      <c r="AL50" s="15">
        <v>407.36</v>
      </c>
      <c r="AM50" s="16"/>
    </row>
    <row r="51" spans="2:42" ht="22.5">
      <c r="B51" s="17" t="s">
        <v>40</v>
      </c>
      <c r="C51" s="18"/>
      <c r="D51" s="18"/>
      <c r="E51" s="16"/>
      <c r="F51" s="8" t="s">
        <v>40</v>
      </c>
      <c r="G51" s="8" t="s">
        <v>39</v>
      </c>
      <c r="H51" s="8" t="s">
        <v>39</v>
      </c>
      <c r="I51" s="8" t="s">
        <v>39</v>
      </c>
      <c r="J51" s="8" t="s">
        <v>54</v>
      </c>
      <c r="K51" s="19" t="s">
        <v>55</v>
      </c>
      <c r="L51" s="18"/>
      <c r="M51" s="18"/>
      <c r="N51" s="18"/>
      <c r="O51" s="16"/>
      <c r="P51" s="20">
        <v>28</v>
      </c>
      <c r="Q51" s="18"/>
      <c r="R51" s="18"/>
      <c r="S51" s="18"/>
      <c r="T51" s="18"/>
      <c r="U51" s="16"/>
      <c r="V51" s="15">
        <v>82600</v>
      </c>
      <c r="W51" s="18"/>
      <c r="X51" s="18"/>
      <c r="Y51" s="18"/>
      <c r="Z51" s="18"/>
      <c r="AA51" s="16"/>
      <c r="AB51" s="15">
        <v>34500</v>
      </c>
      <c r="AC51" s="18"/>
      <c r="AD51" s="18"/>
      <c r="AE51" s="18"/>
      <c r="AF51" s="18"/>
      <c r="AG51" s="18"/>
      <c r="AH51" s="18"/>
      <c r="AI51" s="16"/>
      <c r="AJ51" s="9">
        <v>18593.5</v>
      </c>
      <c r="AL51" s="15">
        <v>18593.5</v>
      </c>
      <c r="AM51" s="16"/>
    </row>
    <row r="52" spans="2:42">
      <c r="B52" s="17"/>
      <c r="C52" s="18"/>
      <c r="D52" s="18"/>
      <c r="E52" s="16"/>
      <c r="F52" s="8"/>
      <c r="G52" s="8"/>
      <c r="H52" s="8"/>
      <c r="I52" s="8"/>
      <c r="J52" s="8"/>
      <c r="K52" s="19" t="s">
        <v>56</v>
      </c>
      <c r="L52" s="18"/>
      <c r="M52" s="18"/>
      <c r="N52" s="18"/>
      <c r="O52" s="16"/>
      <c r="P52" s="20">
        <v>331</v>
      </c>
      <c r="Q52" s="18"/>
      <c r="R52" s="18"/>
      <c r="S52" s="18"/>
      <c r="T52" s="18"/>
      <c r="U52" s="16"/>
      <c r="V52" s="15">
        <v>1077200</v>
      </c>
      <c r="W52" s="18"/>
      <c r="X52" s="18"/>
      <c r="Y52" s="18"/>
      <c r="Z52" s="18"/>
      <c r="AA52" s="16"/>
      <c r="AB52" s="15">
        <v>284900</v>
      </c>
      <c r="AC52" s="18"/>
      <c r="AD52" s="18"/>
      <c r="AE52" s="18"/>
      <c r="AF52" s="18"/>
      <c r="AG52" s="18"/>
      <c r="AH52" s="18"/>
      <c r="AI52" s="16"/>
      <c r="AJ52" s="9">
        <v>180815.71</v>
      </c>
      <c r="AL52" s="15">
        <v>180815.71</v>
      </c>
      <c r="AM52" s="16"/>
    </row>
    <row r="53" spans="2:42" ht="0" hidden="1" customHeight="1"/>
    <row r="54" spans="2:42" ht="12.4" customHeight="1"/>
    <row r="55" spans="2:42" ht="17.100000000000001" customHeight="1">
      <c r="C55" s="14" t="s">
        <v>57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 t="s">
        <v>14</v>
      </c>
      <c r="R55" s="13"/>
      <c r="S55" s="13"/>
      <c r="T55" s="14" t="s">
        <v>14</v>
      </c>
      <c r="U55" s="13"/>
      <c r="V55" s="13"/>
      <c r="W55" s="13"/>
      <c r="X55" s="13"/>
      <c r="Y55" s="13"/>
      <c r="Z55" s="13"/>
      <c r="AA55" s="13"/>
      <c r="AB55" s="13"/>
      <c r="AC55" s="14" t="s">
        <v>14</v>
      </c>
      <c r="AD55" s="13"/>
      <c r="AE55" s="13"/>
      <c r="AF55" s="14" t="s">
        <v>58</v>
      </c>
      <c r="AG55" s="13"/>
      <c r="AH55" s="13"/>
      <c r="AI55" s="13"/>
      <c r="AJ55" s="13"/>
      <c r="AK55" s="13"/>
      <c r="AL55" s="13"/>
      <c r="AM55" s="13"/>
      <c r="AN55" s="13"/>
    </row>
    <row r="56" spans="2:42" ht="17.100000000000001" customHeight="1">
      <c r="C56" s="10" t="s">
        <v>59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 t="s">
        <v>14</v>
      </c>
      <c r="R56" s="13"/>
      <c r="S56" s="13"/>
      <c r="T56" s="10" t="s">
        <v>60</v>
      </c>
      <c r="U56" s="11"/>
      <c r="V56" s="11"/>
      <c r="W56" s="11"/>
      <c r="X56" s="11"/>
      <c r="Y56" s="11"/>
      <c r="Z56" s="11"/>
      <c r="AA56" s="11"/>
      <c r="AB56" s="11"/>
      <c r="AC56" s="12" t="s">
        <v>14</v>
      </c>
      <c r="AD56" s="13"/>
      <c r="AE56" s="13"/>
      <c r="AF56" s="10" t="s">
        <v>61</v>
      </c>
      <c r="AG56" s="11"/>
      <c r="AH56" s="11"/>
      <c r="AI56" s="11"/>
      <c r="AJ56" s="11"/>
      <c r="AK56" s="11"/>
      <c r="AL56" s="11"/>
      <c r="AM56" s="11"/>
      <c r="AN56" s="11"/>
    </row>
    <row r="57" spans="2:42" ht="8.85" customHeight="1"/>
    <row r="58" spans="2:42" ht="24.75" customHeight="1">
      <c r="D58" s="14" t="s">
        <v>62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 t="s">
        <v>14</v>
      </c>
      <c r="S58" s="13"/>
      <c r="T58" s="13"/>
      <c r="U58" s="14" t="s">
        <v>14</v>
      </c>
      <c r="V58" s="13"/>
      <c r="W58" s="13"/>
      <c r="X58" s="13"/>
      <c r="Y58" s="13"/>
      <c r="Z58" s="13"/>
      <c r="AA58" s="13"/>
      <c r="AB58" s="13"/>
      <c r="AC58" s="13"/>
      <c r="AD58" s="14" t="s">
        <v>14</v>
      </c>
      <c r="AE58" s="13"/>
      <c r="AF58" s="13"/>
      <c r="AG58" s="14" t="s">
        <v>63</v>
      </c>
      <c r="AH58" s="13"/>
      <c r="AI58" s="13"/>
      <c r="AJ58" s="13"/>
      <c r="AK58" s="13"/>
      <c r="AL58" s="13"/>
      <c r="AM58" s="13"/>
      <c r="AN58" s="13"/>
      <c r="AO58" s="13"/>
      <c r="AP58" s="13"/>
    </row>
    <row r="59" spans="2:42" ht="17.100000000000001" customHeight="1">
      <c r="D59" s="10" t="s">
        <v>64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 t="s">
        <v>14</v>
      </c>
      <c r="S59" s="13"/>
      <c r="T59" s="13"/>
      <c r="U59" s="10" t="s">
        <v>60</v>
      </c>
      <c r="V59" s="11"/>
      <c r="W59" s="11"/>
      <c r="X59" s="11"/>
      <c r="Y59" s="11"/>
      <c r="Z59" s="11"/>
      <c r="AA59" s="11"/>
      <c r="AB59" s="11"/>
      <c r="AC59" s="11"/>
      <c r="AD59" s="12" t="s">
        <v>14</v>
      </c>
      <c r="AE59" s="13"/>
      <c r="AF59" s="13"/>
      <c r="AG59" s="10" t="s">
        <v>61</v>
      </c>
      <c r="AH59" s="11"/>
      <c r="AI59" s="11"/>
      <c r="AJ59" s="11"/>
      <c r="AK59" s="11"/>
      <c r="AL59" s="11"/>
      <c r="AM59" s="11"/>
      <c r="AN59" s="11"/>
      <c r="AO59" s="11"/>
      <c r="AP59" s="11"/>
    </row>
    <row r="60" spans="2:42" ht="0" hidden="1" customHeight="1"/>
  </sheetData>
  <mergeCells count="174">
    <mergeCell ref="AA1:AL1"/>
    <mergeCell ref="E3:AM3"/>
    <mergeCell ref="E5:AM5"/>
    <mergeCell ref="E7:AM7"/>
    <mergeCell ref="E9:AM9"/>
    <mergeCell ref="O19:R19"/>
    <mergeCell ref="J21:AJ21"/>
    <mergeCell ref="M23:AH23"/>
    <mergeCell ref="B25:AJ25"/>
    <mergeCell ref="AL25:AM25"/>
    <mergeCell ref="L11:AG11"/>
    <mergeCell ref="L13:AG13"/>
    <mergeCell ref="E15:AM15"/>
    <mergeCell ref="N17:V17"/>
    <mergeCell ref="Z17:AD17"/>
    <mergeCell ref="B29:O29"/>
    <mergeCell ref="P29:AI29"/>
    <mergeCell ref="AJ29:AM29"/>
    <mergeCell ref="B30:E30"/>
    <mergeCell ref="K30:U30"/>
    <mergeCell ref="V30:AM30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33:J33"/>
    <mergeCell ref="K33:O33"/>
    <mergeCell ref="P33:U33"/>
    <mergeCell ref="V33:AI33"/>
    <mergeCell ref="AL33:AM33"/>
    <mergeCell ref="B31:U31"/>
    <mergeCell ref="V31:AA31"/>
    <mergeCell ref="AB31:AI31"/>
    <mergeCell ref="AL31:AM31"/>
    <mergeCell ref="B32:AM32"/>
    <mergeCell ref="AL34:AM34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6:AM36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8:AM38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40:AM40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2:AM42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4:AM44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6:AM46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8:AM48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50:AM50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C56:P56"/>
    <mergeCell ref="Q56:S56"/>
    <mergeCell ref="T56:AB56"/>
    <mergeCell ref="AC56:AE56"/>
    <mergeCell ref="AF56:AN56"/>
    <mergeCell ref="AL52:AM52"/>
    <mergeCell ref="C55:P55"/>
    <mergeCell ref="Q55:S55"/>
    <mergeCell ref="T55:AB55"/>
    <mergeCell ref="AC55:AE55"/>
    <mergeCell ref="AF55:AN55"/>
    <mergeCell ref="B52:E52"/>
    <mergeCell ref="K52:O52"/>
    <mergeCell ref="P52:U52"/>
    <mergeCell ref="V52:AA52"/>
    <mergeCell ref="AB52:AI52"/>
    <mergeCell ref="D59:Q59"/>
    <mergeCell ref="R59:T59"/>
    <mergeCell ref="U59:AC59"/>
    <mergeCell ref="AD59:AF59"/>
    <mergeCell ref="AG59:AP59"/>
    <mergeCell ref="D58:Q58"/>
    <mergeCell ref="R58:T58"/>
    <mergeCell ref="U58:AC58"/>
    <mergeCell ref="AD58:AF58"/>
    <mergeCell ref="AG58:AP58"/>
  </mergeCells>
  <pageMargins left="1.1023622047244099" right="0.39370078740157499" top="0.78740157480314998" bottom="0.59055118110236204" header="0.78740157480314998" footer="0.39370078740157499"/>
  <pageSetup paperSize="9" scale="90" orientation="portrait" r:id="rId1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BBA6-AB79-4A3A-8B50-9BA79AC5654D}">
  <dimension ref="B1:AP65"/>
  <sheetViews>
    <sheetView workbookViewId="0">
      <selection sqref="A1:XFD1048576"/>
    </sheetView>
  </sheetViews>
  <sheetFormatPr defaultRowHeight="15"/>
  <cols>
    <col min="1" max="4" width="0.140625" style="41" customWidth="1"/>
    <col min="5" max="5" width="2.140625" style="41" customWidth="1"/>
    <col min="6" max="10" width="2.5703125" style="41" customWidth="1"/>
    <col min="11" max="11" width="10.42578125" style="41" customWidth="1"/>
    <col min="12" max="12" width="1.5703125" style="41" customWidth="1"/>
    <col min="13" max="13" width="4.28515625" style="41" customWidth="1"/>
    <col min="14" max="14" width="2.5703125" style="41" customWidth="1"/>
    <col min="15" max="15" width="8.85546875" style="41" customWidth="1"/>
    <col min="16" max="16" width="0.42578125" style="41" customWidth="1"/>
    <col min="17" max="17" width="0.140625" style="41" customWidth="1"/>
    <col min="18" max="18" width="1.42578125" style="41" customWidth="1"/>
    <col min="19" max="19" width="0.28515625" style="41" customWidth="1"/>
    <col min="20" max="20" width="0.140625" style="41" customWidth="1"/>
    <col min="21" max="21" width="1.7109375" style="41" customWidth="1"/>
    <col min="22" max="22" width="1" style="41" customWidth="1"/>
    <col min="23" max="23" width="0.42578125" style="41" customWidth="1"/>
    <col min="24" max="24" width="3.5703125" style="41" customWidth="1"/>
    <col min="25" max="25" width="0.140625" style="41" customWidth="1"/>
    <col min="26" max="26" width="1.5703125" style="41" customWidth="1"/>
    <col min="27" max="27" width="4" style="41" customWidth="1"/>
    <col min="28" max="28" width="3.140625" style="41" customWidth="1"/>
    <col min="29" max="29" width="0.140625" style="41" customWidth="1"/>
    <col min="30" max="30" width="1.5703125" style="41" customWidth="1"/>
    <col min="31" max="32" width="0.140625" style="41" customWidth="1"/>
    <col min="33" max="33" width="1.28515625" style="41" customWidth="1"/>
    <col min="34" max="34" width="1.5703125" style="41" customWidth="1"/>
    <col min="35" max="35" width="2.85546875" style="41" customWidth="1"/>
    <col min="36" max="36" width="11.5703125" style="41" customWidth="1"/>
    <col min="37" max="37" width="0" style="41" hidden="1" customWidth="1"/>
    <col min="38" max="38" width="11" style="41" customWidth="1"/>
    <col min="39" max="40" width="0.42578125" style="41" customWidth="1"/>
    <col min="41" max="41" width="0" style="41" hidden="1" customWidth="1"/>
    <col min="42" max="42" width="0.140625" style="41" customWidth="1"/>
    <col min="43" max="44" width="0" style="41" hidden="1" customWidth="1"/>
    <col min="45" max="16384" width="9.140625" style="41"/>
  </cols>
  <sheetData>
    <row r="1" spans="5:39" ht="58.5" customHeight="1">
      <c r="AA1" s="42" t="s">
        <v>0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5:39" ht="13.35" customHeight="1"/>
    <row r="3" spans="5:39" ht="13.35" customHeight="1">
      <c r="E3" s="44" t="s">
        <v>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5:39" ht="0" hidden="1" customHeight="1"/>
    <row r="5" spans="5:39" ht="10.7" customHeight="1">
      <c r="E5" s="46" t="s">
        <v>2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5:39" ht="3.95" customHeight="1"/>
    <row r="7" spans="5:39" ht="14.1" customHeight="1">
      <c r="E7" s="47" t="s">
        <v>3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5:39" ht="4.3499999999999996" customHeight="1"/>
    <row r="9" spans="5:39" ht="12.95" customHeight="1">
      <c r="E9" s="47" t="s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5:39" ht="3.95" customHeight="1"/>
    <row r="11" spans="5:39" ht="13.35" customHeight="1">
      <c r="L11" s="44" t="s">
        <v>5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5:39" ht="0" hidden="1" customHeight="1"/>
    <row r="13" spans="5:39" ht="13.35" customHeight="1">
      <c r="L13" s="46" t="s">
        <v>6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5:39" ht="5.45" customHeight="1"/>
    <row r="15" spans="5:39" ht="14.1" customHeight="1">
      <c r="E15" s="47" t="s">
        <v>7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5:39" ht="5.0999999999999996" customHeight="1"/>
    <row r="17" spans="2:39">
      <c r="N17" s="44" t="s">
        <v>8</v>
      </c>
      <c r="O17" s="45"/>
      <c r="P17" s="45"/>
      <c r="Q17" s="45"/>
      <c r="R17" s="45"/>
      <c r="S17" s="45"/>
      <c r="T17" s="45"/>
      <c r="U17" s="45"/>
      <c r="V17" s="45"/>
      <c r="X17" s="48" t="s">
        <v>9</v>
      </c>
      <c r="Z17" s="49" t="s">
        <v>65</v>
      </c>
      <c r="AA17" s="45"/>
      <c r="AB17" s="45"/>
      <c r="AC17" s="45"/>
      <c r="AD17" s="45"/>
    </row>
    <row r="18" spans="2:39" ht="0.95" customHeight="1"/>
    <row r="19" spans="2:39" ht="13.9" customHeight="1">
      <c r="O19" s="46" t="s">
        <v>11</v>
      </c>
      <c r="P19" s="43"/>
      <c r="Q19" s="43"/>
      <c r="R19" s="43"/>
    </row>
    <row r="20" spans="2:39" ht="3.6" customHeight="1"/>
    <row r="21" spans="2:39" ht="13.35" customHeight="1">
      <c r="J21" s="44" t="s">
        <v>12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2:39" ht="1.9" customHeight="1"/>
    <row r="23" spans="2:39" ht="13.35" customHeight="1">
      <c r="M23" s="46" t="s">
        <v>13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2:39" ht="6.75" customHeight="1"/>
    <row r="25" spans="2:39" ht="15.6" customHeight="1">
      <c r="B25" s="50" t="s">
        <v>14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L25" s="50" t="s">
        <v>15</v>
      </c>
      <c r="AM25" s="43"/>
    </row>
    <row r="26" spans="2:39" ht="13.35" customHeight="1">
      <c r="B26" s="51" t="s">
        <v>16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L26" s="52" t="s">
        <v>17</v>
      </c>
      <c r="AM26" s="53"/>
    </row>
    <row r="27" spans="2:39" ht="14.85" customHeight="1">
      <c r="B27" s="51" t="s">
        <v>18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L27" s="52" t="s">
        <v>14</v>
      </c>
      <c r="AM27" s="53"/>
    </row>
    <row r="28" spans="2:39">
      <c r="B28" s="50" t="s">
        <v>14</v>
      </c>
      <c r="C28" s="43"/>
      <c r="D28" s="43"/>
      <c r="E28" s="43"/>
      <c r="F28" s="54" t="s">
        <v>14</v>
      </c>
      <c r="G28" s="54" t="s">
        <v>14</v>
      </c>
      <c r="H28" s="54" t="s">
        <v>14</v>
      </c>
      <c r="I28" s="54" t="s">
        <v>14</v>
      </c>
      <c r="J28" s="54" t="s">
        <v>14</v>
      </c>
      <c r="K28" s="50" t="s">
        <v>14</v>
      </c>
      <c r="L28" s="43"/>
      <c r="M28" s="43"/>
      <c r="N28" s="43"/>
      <c r="O28" s="43"/>
      <c r="P28" s="50" t="s">
        <v>14</v>
      </c>
      <c r="Q28" s="43"/>
      <c r="R28" s="43"/>
      <c r="S28" s="43"/>
      <c r="T28" s="43"/>
      <c r="U28" s="43"/>
      <c r="V28" s="51" t="s">
        <v>19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L28" s="52" t="s">
        <v>20</v>
      </c>
      <c r="AM28" s="53"/>
    </row>
    <row r="29" spans="2:39" ht="14.1" customHeight="1">
      <c r="B29" s="55" t="s">
        <v>14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51" t="s">
        <v>21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56" t="s">
        <v>22</v>
      </c>
      <c r="AK29" s="57"/>
      <c r="AL29" s="57"/>
      <c r="AM29" s="58"/>
    </row>
    <row r="30" spans="2:39">
      <c r="B30" s="51" t="s">
        <v>14</v>
      </c>
      <c r="C30" s="43"/>
      <c r="D30" s="43"/>
      <c r="E30" s="43"/>
      <c r="F30" s="59" t="s">
        <v>14</v>
      </c>
      <c r="G30" s="59" t="s">
        <v>14</v>
      </c>
      <c r="H30" s="59" t="s">
        <v>14</v>
      </c>
      <c r="I30" s="59" t="s">
        <v>14</v>
      </c>
      <c r="J30" s="59" t="s">
        <v>14</v>
      </c>
      <c r="K30" s="51" t="s">
        <v>23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56" t="s">
        <v>66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</row>
    <row r="31" spans="2:39">
      <c r="B31" s="51" t="s">
        <v>67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60" t="s">
        <v>26</v>
      </c>
      <c r="W31" s="57"/>
      <c r="X31" s="57"/>
      <c r="Y31" s="57"/>
      <c r="Z31" s="57"/>
      <c r="AA31" s="58"/>
      <c r="AB31" s="60" t="s">
        <v>27</v>
      </c>
      <c r="AC31" s="57"/>
      <c r="AD31" s="57"/>
      <c r="AE31" s="57"/>
      <c r="AF31" s="57"/>
      <c r="AG31" s="57"/>
      <c r="AH31" s="57"/>
      <c r="AI31" s="58"/>
      <c r="AJ31" s="61" t="s">
        <v>28</v>
      </c>
      <c r="AL31" s="60" t="s">
        <v>27</v>
      </c>
      <c r="AM31" s="58"/>
    </row>
    <row r="32" spans="2:39" ht="13.35" customHeight="1">
      <c r="B32" s="62" t="s">
        <v>29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2:39" ht="22.5">
      <c r="B33" s="63" t="s">
        <v>14</v>
      </c>
      <c r="C33" s="64"/>
      <c r="D33" s="64"/>
      <c r="E33" s="64"/>
      <c r="F33" s="64"/>
      <c r="G33" s="64"/>
      <c r="H33" s="64"/>
      <c r="I33" s="64"/>
      <c r="J33" s="53"/>
      <c r="K33" s="63" t="s">
        <v>14</v>
      </c>
      <c r="L33" s="64"/>
      <c r="M33" s="64"/>
      <c r="N33" s="64"/>
      <c r="O33" s="53"/>
      <c r="P33" s="63" t="s">
        <v>14</v>
      </c>
      <c r="Q33" s="64"/>
      <c r="R33" s="64"/>
      <c r="S33" s="64"/>
      <c r="T33" s="64"/>
      <c r="U33" s="53"/>
      <c r="V33" s="65" t="s">
        <v>30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J33" s="66" t="s">
        <v>31</v>
      </c>
      <c r="AL33" s="63" t="s">
        <v>32</v>
      </c>
      <c r="AM33" s="53"/>
    </row>
    <row r="34" spans="2:39" ht="52.5">
      <c r="B34" s="67" t="s">
        <v>33</v>
      </c>
      <c r="C34" s="45"/>
      <c r="D34" s="45"/>
      <c r="E34" s="45"/>
      <c r="F34" s="45"/>
      <c r="G34" s="45"/>
      <c r="H34" s="45"/>
      <c r="I34" s="45"/>
      <c r="J34" s="68"/>
      <c r="K34" s="67" t="s">
        <v>34</v>
      </c>
      <c r="L34" s="45"/>
      <c r="M34" s="45"/>
      <c r="N34" s="45"/>
      <c r="O34" s="68"/>
      <c r="P34" s="67" t="s">
        <v>35</v>
      </c>
      <c r="Q34" s="45"/>
      <c r="R34" s="45"/>
      <c r="S34" s="45"/>
      <c r="T34" s="45"/>
      <c r="U34" s="68"/>
      <c r="V34" s="67" t="s">
        <v>36</v>
      </c>
      <c r="W34" s="45"/>
      <c r="X34" s="45"/>
      <c r="Y34" s="45"/>
      <c r="Z34" s="45"/>
      <c r="AA34" s="68"/>
      <c r="AB34" s="67" t="s">
        <v>37</v>
      </c>
      <c r="AC34" s="45"/>
      <c r="AD34" s="45"/>
      <c r="AE34" s="45"/>
      <c r="AF34" s="45"/>
      <c r="AG34" s="45"/>
      <c r="AH34" s="45"/>
      <c r="AI34" s="68"/>
      <c r="AJ34" s="69" t="s">
        <v>38</v>
      </c>
      <c r="AL34" s="70" t="s">
        <v>14</v>
      </c>
      <c r="AM34" s="68"/>
    </row>
    <row r="35" spans="2:39">
      <c r="B35" s="71" t="s">
        <v>39</v>
      </c>
      <c r="C35" s="45"/>
      <c r="D35" s="45"/>
      <c r="E35" s="45"/>
      <c r="F35" s="45"/>
      <c r="G35" s="45"/>
      <c r="H35" s="45"/>
      <c r="I35" s="45"/>
      <c r="J35" s="68"/>
      <c r="K35" s="71" t="s">
        <v>40</v>
      </c>
      <c r="L35" s="45"/>
      <c r="M35" s="45"/>
      <c r="N35" s="45"/>
      <c r="O35" s="68"/>
      <c r="P35" s="72" t="s">
        <v>41</v>
      </c>
      <c r="Q35" s="45"/>
      <c r="R35" s="45"/>
      <c r="S35" s="45"/>
      <c r="T35" s="45"/>
      <c r="U35" s="68"/>
      <c r="V35" s="72" t="s">
        <v>42</v>
      </c>
      <c r="W35" s="45"/>
      <c r="X35" s="45"/>
      <c r="Y35" s="45"/>
      <c r="Z35" s="45"/>
      <c r="AA35" s="68"/>
      <c r="AB35" s="72" t="s">
        <v>43</v>
      </c>
      <c r="AC35" s="45"/>
      <c r="AD35" s="45"/>
      <c r="AE35" s="45"/>
      <c r="AF35" s="45"/>
      <c r="AG35" s="45"/>
      <c r="AH35" s="45"/>
      <c r="AI35" s="68"/>
      <c r="AJ35" s="73" t="s">
        <v>44</v>
      </c>
      <c r="AL35" s="72" t="s">
        <v>45</v>
      </c>
      <c r="AM35" s="68"/>
    </row>
    <row r="36" spans="2:39">
      <c r="B36" s="74" t="s">
        <v>40</v>
      </c>
      <c r="C36" s="57"/>
      <c r="D36" s="57"/>
      <c r="E36" s="58"/>
      <c r="F36" s="75"/>
      <c r="G36" s="75"/>
      <c r="H36" s="75"/>
      <c r="I36" s="75"/>
      <c r="J36" s="75"/>
      <c r="K36" s="76" t="s">
        <v>46</v>
      </c>
      <c r="L36" s="57"/>
      <c r="M36" s="57"/>
      <c r="N36" s="57"/>
      <c r="O36" s="58"/>
      <c r="P36" s="77">
        <v>1</v>
      </c>
      <c r="Q36" s="57"/>
      <c r="R36" s="57"/>
      <c r="S36" s="57"/>
      <c r="T36" s="57"/>
      <c r="U36" s="58"/>
      <c r="V36" s="78">
        <v>143334.13</v>
      </c>
      <c r="W36" s="57"/>
      <c r="X36" s="57"/>
      <c r="Y36" s="57"/>
      <c r="Z36" s="57"/>
      <c r="AA36" s="58"/>
      <c r="AB36" s="78">
        <v>35934.129999999997</v>
      </c>
      <c r="AC36" s="57"/>
      <c r="AD36" s="57"/>
      <c r="AE36" s="57"/>
      <c r="AF36" s="57"/>
      <c r="AG36" s="57"/>
      <c r="AH36" s="57"/>
      <c r="AI36" s="58"/>
      <c r="AJ36" s="79">
        <v>20088.25</v>
      </c>
      <c r="AL36" s="78">
        <v>19661.45</v>
      </c>
      <c r="AM36" s="58"/>
    </row>
    <row r="37" spans="2:39">
      <c r="B37" s="74" t="s">
        <v>40</v>
      </c>
      <c r="C37" s="57"/>
      <c r="D37" s="57"/>
      <c r="E37" s="58"/>
      <c r="F37" s="75" t="s">
        <v>39</v>
      </c>
      <c r="G37" s="75"/>
      <c r="H37" s="75"/>
      <c r="I37" s="75"/>
      <c r="J37" s="75"/>
      <c r="K37" s="76" t="s">
        <v>47</v>
      </c>
      <c r="L37" s="57"/>
      <c r="M37" s="57"/>
      <c r="N37" s="57"/>
      <c r="O37" s="58"/>
      <c r="P37" s="77">
        <v>2</v>
      </c>
      <c r="Q37" s="57"/>
      <c r="R37" s="57"/>
      <c r="S37" s="57"/>
      <c r="T37" s="57"/>
      <c r="U37" s="58"/>
      <c r="V37" s="78">
        <v>121700</v>
      </c>
      <c r="W37" s="57"/>
      <c r="X37" s="57"/>
      <c r="Y37" s="57"/>
      <c r="Z37" s="57"/>
      <c r="AA37" s="58"/>
      <c r="AB37" s="78">
        <v>30500</v>
      </c>
      <c r="AC37" s="57"/>
      <c r="AD37" s="57"/>
      <c r="AE37" s="57"/>
      <c r="AF37" s="57"/>
      <c r="AG37" s="57"/>
      <c r="AH37" s="57"/>
      <c r="AI37" s="58"/>
      <c r="AJ37" s="79">
        <v>18069.96</v>
      </c>
      <c r="AL37" s="78">
        <v>17643.16</v>
      </c>
      <c r="AM37" s="58"/>
    </row>
    <row r="38" spans="2:39">
      <c r="B38" s="74" t="s">
        <v>40</v>
      </c>
      <c r="C38" s="57"/>
      <c r="D38" s="57"/>
      <c r="E38" s="58"/>
      <c r="F38" s="75" t="s">
        <v>39</v>
      </c>
      <c r="G38" s="75" t="s">
        <v>39</v>
      </c>
      <c r="H38" s="75"/>
      <c r="I38" s="75"/>
      <c r="J38" s="75"/>
      <c r="K38" s="76" t="s">
        <v>48</v>
      </c>
      <c r="L38" s="57"/>
      <c r="M38" s="57"/>
      <c r="N38" s="57"/>
      <c r="O38" s="58"/>
      <c r="P38" s="77">
        <v>3</v>
      </c>
      <c r="Q38" s="57"/>
      <c r="R38" s="57"/>
      <c r="S38" s="57"/>
      <c r="T38" s="57"/>
      <c r="U38" s="58"/>
      <c r="V38" s="78">
        <v>120000</v>
      </c>
      <c r="W38" s="57"/>
      <c r="X38" s="57"/>
      <c r="Y38" s="57"/>
      <c r="Z38" s="57"/>
      <c r="AA38" s="58"/>
      <c r="AB38" s="78">
        <v>30000</v>
      </c>
      <c r="AC38" s="57"/>
      <c r="AD38" s="57"/>
      <c r="AE38" s="57"/>
      <c r="AF38" s="57"/>
      <c r="AG38" s="57"/>
      <c r="AH38" s="57"/>
      <c r="AI38" s="58"/>
      <c r="AJ38" s="79">
        <v>17822.79</v>
      </c>
      <c r="AL38" s="78">
        <v>17395.990000000002</v>
      </c>
      <c r="AM38" s="58"/>
    </row>
    <row r="39" spans="2:39">
      <c r="B39" s="74" t="s">
        <v>40</v>
      </c>
      <c r="C39" s="57"/>
      <c r="D39" s="57"/>
      <c r="E39" s="58"/>
      <c r="F39" s="75" t="s">
        <v>39</v>
      </c>
      <c r="G39" s="75" t="s">
        <v>39</v>
      </c>
      <c r="H39" s="75" t="s">
        <v>39</v>
      </c>
      <c r="I39" s="75"/>
      <c r="J39" s="75"/>
      <c r="K39" s="76" t="s">
        <v>48</v>
      </c>
      <c r="L39" s="57"/>
      <c r="M39" s="57"/>
      <c r="N39" s="57"/>
      <c r="O39" s="58"/>
      <c r="P39" s="77">
        <v>4</v>
      </c>
      <c r="Q39" s="57"/>
      <c r="R39" s="57"/>
      <c r="S39" s="57"/>
      <c r="T39" s="57"/>
      <c r="U39" s="58"/>
      <c r="V39" s="78">
        <v>120000</v>
      </c>
      <c r="W39" s="57"/>
      <c r="X39" s="57"/>
      <c r="Y39" s="57"/>
      <c r="Z39" s="57"/>
      <c r="AA39" s="58"/>
      <c r="AB39" s="78">
        <v>30000</v>
      </c>
      <c r="AC39" s="57"/>
      <c r="AD39" s="57"/>
      <c r="AE39" s="57"/>
      <c r="AF39" s="57"/>
      <c r="AG39" s="57"/>
      <c r="AH39" s="57"/>
      <c r="AI39" s="58"/>
      <c r="AJ39" s="79">
        <v>17822.79</v>
      </c>
      <c r="AL39" s="78">
        <v>17395.990000000002</v>
      </c>
      <c r="AM39" s="58"/>
    </row>
    <row r="40" spans="2:39">
      <c r="B40" s="74" t="s">
        <v>40</v>
      </c>
      <c r="C40" s="57"/>
      <c r="D40" s="57"/>
      <c r="E40" s="58"/>
      <c r="F40" s="75" t="s">
        <v>39</v>
      </c>
      <c r="G40" s="75" t="s">
        <v>39</v>
      </c>
      <c r="H40" s="75" t="s">
        <v>39</v>
      </c>
      <c r="I40" s="75" t="s">
        <v>39</v>
      </c>
      <c r="J40" s="75"/>
      <c r="K40" s="76" t="s">
        <v>49</v>
      </c>
      <c r="L40" s="57"/>
      <c r="M40" s="57"/>
      <c r="N40" s="57"/>
      <c r="O40" s="58"/>
      <c r="P40" s="77">
        <v>5</v>
      </c>
      <c r="Q40" s="57"/>
      <c r="R40" s="57"/>
      <c r="S40" s="57"/>
      <c r="T40" s="57"/>
      <c r="U40" s="58"/>
      <c r="V40" s="78">
        <v>120000</v>
      </c>
      <c r="W40" s="57"/>
      <c r="X40" s="57"/>
      <c r="Y40" s="57"/>
      <c r="Z40" s="57"/>
      <c r="AA40" s="58"/>
      <c r="AB40" s="78">
        <v>30000</v>
      </c>
      <c r="AC40" s="57"/>
      <c r="AD40" s="57"/>
      <c r="AE40" s="57"/>
      <c r="AF40" s="57"/>
      <c r="AG40" s="57"/>
      <c r="AH40" s="57"/>
      <c r="AI40" s="58"/>
      <c r="AJ40" s="79">
        <v>17822.79</v>
      </c>
      <c r="AL40" s="78">
        <v>17395.990000000002</v>
      </c>
      <c r="AM40" s="58"/>
    </row>
    <row r="41" spans="2:39">
      <c r="B41" s="74" t="s">
        <v>40</v>
      </c>
      <c r="C41" s="57"/>
      <c r="D41" s="57"/>
      <c r="E41" s="58"/>
      <c r="F41" s="75" t="s">
        <v>39</v>
      </c>
      <c r="G41" s="75" t="s">
        <v>39</v>
      </c>
      <c r="H41" s="75" t="s">
        <v>39</v>
      </c>
      <c r="I41" s="75" t="s">
        <v>39</v>
      </c>
      <c r="J41" s="75" t="s">
        <v>39</v>
      </c>
      <c r="K41" s="76" t="s">
        <v>49</v>
      </c>
      <c r="L41" s="57"/>
      <c r="M41" s="57"/>
      <c r="N41" s="57"/>
      <c r="O41" s="58"/>
      <c r="P41" s="77">
        <v>6</v>
      </c>
      <c r="Q41" s="57"/>
      <c r="R41" s="57"/>
      <c r="S41" s="57"/>
      <c r="T41" s="57"/>
      <c r="U41" s="58"/>
      <c r="V41" s="78">
        <v>120000</v>
      </c>
      <c r="W41" s="57"/>
      <c r="X41" s="57"/>
      <c r="Y41" s="57"/>
      <c r="Z41" s="57"/>
      <c r="AA41" s="58"/>
      <c r="AB41" s="78">
        <v>30000</v>
      </c>
      <c r="AC41" s="57"/>
      <c r="AD41" s="57"/>
      <c r="AE41" s="57"/>
      <c r="AF41" s="57"/>
      <c r="AG41" s="57"/>
      <c r="AH41" s="57"/>
      <c r="AI41" s="58"/>
      <c r="AJ41" s="79">
        <v>17822.79</v>
      </c>
      <c r="AL41" s="78">
        <v>17395.990000000002</v>
      </c>
      <c r="AM41" s="58"/>
    </row>
    <row r="42" spans="2:39">
      <c r="B42" s="74" t="s">
        <v>40</v>
      </c>
      <c r="C42" s="57"/>
      <c r="D42" s="57"/>
      <c r="E42" s="58"/>
      <c r="F42" s="75" t="s">
        <v>39</v>
      </c>
      <c r="G42" s="75" t="s">
        <v>40</v>
      </c>
      <c r="H42" s="75"/>
      <c r="I42" s="75"/>
      <c r="J42" s="75"/>
      <c r="K42" s="76" t="s">
        <v>50</v>
      </c>
      <c r="L42" s="57"/>
      <c r="M42" s="57"/>
      <c r="N42" s="57"/>
      <c r="O42" s="58"/>
      <c r="P42" s="77">
        <v>9</v>
      </c>
      <c r="Q42" s="57"/>
      <c r="R42" s="57"/>
      <c r="S42" s="57"/>
      <c r="T42" s="57"/>
      <c r="U42" s="58"/>
      <c r="V42" s="78">
        <v>1700</v>
      </c>
      <c r="W42" s="57"/>
      <c r="X42" s="57"/>
      <c r="Y42" s="57"/>
      <c r="Z42" s="57"/>
      <c r="AA42" s="58"/>
      <c r="AB42" s="78">
        <v>500</v>
      </c>
      <c r="AC42" s="57"/>
      <c r="AD42" s="57"/>
      <c r="AE42" s="57"/>
      <c r="AF42" s="57"/>
      <c r="AG42" s="57"/>
      <c r="AH42" s="57"/>
      <c r="AI42" s="58"/>
      <c r="AJ42" s="79">
        <v>247.17</v>
      </c>
      <c r="AL42" s="78">
        <v>247.17</v>
      </c>
      <c r="AM42" s="58"/>
    </row>
    <row r="43" spans="2:39">
      <c r="B43" s="74" t="s">
        <v>40</v>
      </c>
      <c r="C43" s="57"/>
      <c r="D43" s="57"/>
      <c r="E43" s="58"/>
      <c r="F43" s="75" t="s">
        <v>39</v>
      </c>
      <c r="G43" s="75" t="s">
        <v>40</v>
      </c>
      <c r="H43" s="75" t="s">
        <v>39</v>
      </c>
      <c r="I43" s="75"/>
      <c r="J43" s="75"/>
      <c r="K43" s="76" t="s">
        <v>50</v>
      </c>
      <c r="L43" s="57"/>
      <c r="M43" s="57"/>
      <c r="N43" s="57"/>
      <c r="O43" s="58"/>
      <c r="P43" s="77">
        <v>10</v>
      </c>
      <c r="Q43" s="57"/>
      <c r="R43" s="57"/>
      <c r="S43" s="57"/>
      <c r="T43" s="57"/>
      <c r="U43" s="58"/>
      <c r="V43" s="78">
        <v>1700</v>
      </c>
      <c r="W43" s="57"/>
      <c r="X43" s="57"/>
      <c r="Y43" s="57"/>
      <c r="Z43" s="57"/>
      <c r="AA43" s="58"/>
      <c r="AB43" s="78">
        <v>500</v>
      </c>
      <c r="AC43" s="57"/>
      <c r="AD43" s="57"/>
      <c r="AE43" s="57"/>
      <c r="AF43" s="57"/>
      <c r="AG43" s="57"/>
      <c r="AH43" s="57"/>
      <c r="AI43" s="58"/>
      <c r="AJ43" s="79">
        <v>247.17</v>
      </c>
      <c r="AL43" s="78">
        <v>247.17</v>
      </c>
      <c r="AM43" s="58"/>
    </row>
    <row r="44" spans="2:39">
      <c r="B44" s="74" t="s">
        <v>40</v>
      </c>
      <c r="C44" s="57"/>
      <c r="D44" s="57"/>
      <c r="E44" s="58"/>
      <c r="F44" s="75" t="s">
        <v>39</v>
      </c>
      <c r="G44" s="75" t="s">
        <v>40</v>
      </c>
      <c r="H44" s="75" t="s">
        <v>39</v>
      </c>
      <c r="I44" s="75" t="s">
        <v>39</v>
      </c>
      <c r="J44" s="75"/>
      <c r="K44" s="76" t="s">
        <v>50</v>
      </c>
      <c r="L44" s="57"/>
      <c r="M44" s="57"/>
      <c r="N44" s="57"/>
      <c r="O44" s="58"/>
      <c r="P44" s="77">
        <v>11</v>
      </c>
      <c r="Q44" s="57"/>
      <c r="R44" s="57"/>
      <c r="S44" s="57"/>
      <c r="T44" s="57"/>
      <c r="U44" s="58"/>
      <c r="V44" s="78">
        <v>1700</v>
      </c>
      <c r="W44" s="57"/>
      <c r="X44" s="57"/>
      <c r="Y44" s="57"/>
      <c r="Z44" s="57"/>
      <c r="AA44" s="58"/>
      <c r="AB44" s="78">
        <v>500</v>
      </c>
      <c r="AC44" s="57"/>
      <c r="AD44" s="57"/>
      <c r="AE44" s="57"/>
      <c r="AF44" s="57"/>
      <c r="AG44" s="57"/>
      <c r="AH44" s="57"/>
      <c r="AI44" s="58"/>
      <c r="AJ44" s="79">
        <v>247.17</v>
      </c>
      <c r="AL44" s="78">
        <v>247.17</v>
      </c>
      <c r="AM44" s="58"/>
    </row>
    <row r="45" spans="2:39">
      <c r="B45" s="74" t="s">
        <v>40</v>
      </c>
      <c r="C45" s="57"/>
      <c r="D45" s="57"/>
      <c r="E45" s="58"/>
      <c r="F45" s="75" t="s">
        <v>39</v>
      </c>
      <c r="G45" s="75" t="s">
        <v>40</v>
      </c>
      <c r="H45" s="75" t="s">
        <v>39</v>
      </c>
      <c r="I45" s="75" t="s">
        <v>39</v>
      </c>
      <c r="J45" s="75" t="s">
        <v>39</v>
      </c>
      <c r="K45" s="76" t="s">
        <v>50</v>
      </c>
      <c r="L45" s="57"/>
      <c r="M45" s="57"/>
      <c r="N45" s="57"/>
      <c r="O45" s="58"/>
      <c r="P45" s="77">
        <v>12</v>
      </c>
      <c r="Q45" s="57"/>
      <c r="R45" s="57"/>
      <c r="S45" s="57"/>
      <c r="T45" s="57"/>
      <c r="U45" s="58"/>
      <c r="V45" s="78">
        <v>1700</v>
      </c>
      <c r="W45" s="57"/>
      <c r="X45" s="57"/>
      <c r="Y45" s="57"/>
      <c r="Z45" s="57"/>
      <c r="AA45" s="58"/>
      <c r="AB45" s="78">
        <v>500</v>
      </c>
      <c r="AC45" s="57"/>
      <c r="AD45" s="57"/>
      <c r="AE45" s="57"/>
      <c r="AF45" s="57"/>
      <c r="AG45" s="57"/>
      <c r="AH45" s="57"/>
      <c r="AI45" s="58"/>
      <c r="AJ45" s="79">
        <v>247.17</v>
      </c>
      <c r="AL45" s="78">
        <v>247.17</v>
      </c>
      <c r="AM45" s="58"/>
    </row>
    <row r="46" spans="2:39">
      <c r="B46" s="74" t="s">
        <v>40</v>
      </c>
      <c r="C46" s="57"/>
      <c r="D46" s="57"/>
      <c r="E46" s="58"/>
      <c r="F46" s="75" t="s">
        <v>40</v>
      </c>
      <c r="G46" s="75"/>
      <c r="H46" s="75"/>
      <c r="I46" s="75"/>
      <c r="J46" s="75"/>
      <c r="K46" s="76" t="s">
        <v>51</v>
      </c>
      <c r="L46" s="57"/>
      <c r="M46" s="57"/>
      <c r="N46" s="57"/>
      <c r="O46" s="58"/>
      <c r="P46" s="77">
        <v>13</v>
      </c>
      <c r="Q46" s="57"/>
      <c r="R46" s="57"/>
      <c r="S46" s="57"/>
      <c r="T46" s="57"/>
      <c r="U46" s="58"/>
      <c r="V46" s="78">
        <v>21634.13</v>
      </c>
      <c r="W46" s="57"/>
      <c r="X46" s="57"/>
      <c r="Y46" s="57"/>
      <c r="Z46" s="57"/>
      <c r="AA46" s="58"/>
      <c r="AB46" s="78">
        <v>5434.13</v>
      </c>
      <c r="AC46" s="57"/>
      <c r="AD46" s="57"/>
      <c r="AE46" s="57"/>
      <c r="AF46" s="57"/>
      <c r="AG46" s="57"/>
      <c r="AH46" s="57"/>
      <c r="AI46" s="58"/>
      <c r="AJ46" s="79">
        <v>2018.29</v>
      </c>
      <c r="AL46" s="78">
        <v>2018.29</v>
      </c>
      <c r="AM46" s="58"/>
    </row>
    <row r="47" spans="2:39">
      <c r="B47" s="74" t="s">
        <v>40</v>
      </c>
      <c r="C47" s="57"/>
      <c r="D47" s="57"/>
      <c r="E47" s="58"/>
      <c r="F47" s="75" t="s">
        <v>40</v>
      </c>
      <c r="G47" s="75" t="s">
        <v>39</v>
      </c>
      <c r="H47" s="75"/>
      <c r="I47" s="75"/>
      <c r="J47" s="75"/>
      <c r="K47" s="76" t="s">
        <v>51</v>
      </c>
      <c r="L47" s="57"/>
      <c r="M47" s="57"/>
      <c r="N47" s="57"/>
      <c r="O47" s="58"/>
      <c r="P47" s="77">
        <v>14</v>
      </c>
      <c r="Q47" s="57"/>
      <c r="R47" s="57"/>
      <c r="S47" s="57"/>
      <c r="T47" s="57"/>
      <c r="U47" s="58"/>
      <c r="V47" s="78">
        <v>21634.13</v>
      </c>
      <c r="W47" s="57"/>
      <c r="X47" s="57"/>
      <c r="Y47" s="57"/>
      <c r="Z47" s="57"/>
      <c r="AA47" s="58"/>
      <c r="AB47" s="78">
        <v>5434.13</v>
      </c>
      <c r="AC47" s="57"/>
      <c r="AD47" s="57"/>
      <c r="AE47" s="57"/>
      <c r="AF47" s="57"/>
      <c r="AG47" s="57"/>
      <c r="AH47" s="57"/>
      <c r="AI47" s="58"/>
      <c r="AJ47" s="79">
        <v>2018.29</v>
      </c>
      <c r="AL47" s="78">
        <v>2018.29</v>
      </c>
      <c r="AM47" s="58"/>
    </row>
    <row r="48" spans="2:39">
      <c r="B48" s="74" t="s">
        <v>40</v>
      </c>
      <c r="C48" s="57"/>
      <c r="D48" s="57"/>
      <c r="E48" s="58"/>
      <c r="F48" s="75" t="s">
        <v>40</v>
      </c>
      <c r="G48" s="75" t="s">
        <v>39</v>
      </c>
      <c r="H48" s="75" t="s">
        <v>39</v>
      </c>
      <c r="I48" s="75"/>
      <c r="J48" s="75"/>
      <c r="K48" s="76" t="s">
        <v>51</v>
      </c>
      <c r="L48" s="57"/>
      <c r="M48" s="57"/>
      <c r="N48" s="57"/>
      <c r="O48" s="58"/>
      <c r="P48" s="77">
        <v>15</v>
      </c>
      <c r="Q48" s="57"/>
      <c r="R48" s="57"/>
      <c r="S48" s="57"/>
      <c r="T48" s="57"/>
      <c r="U48" s="58"/>
      <c r="V48" s="78">
        <v>21634.13</v>
      </c>
      <c r="W48" s="57"/>
      <c r="X48" s="57"/>
      <c r="Y48" s="57"/>
      <c r="Z48" s="57"/>
      <c r="AA48" s="58"/>
      <c r="AB48" s="78">
        <v>5434.13</v>
      </c>
      <c r="AC48" s="57"/>
      <c r="AD48" s="57"/>
      <c r="AE48" s="57"/>
      <c r="AF48" s="57"/>
      <c r="AG48" s="57"/>
      <c r="AH48" s="57"/>
      <c r="AI48" s="58"/>
      <c r="AJ48" s="79">
        <v>2018.29</v>
      </c>
      <c r="AL48" s="78">
        <v>2018.29</v>
      </c>
      <c r="AM48" s="58"/>
    </row>
    <row r="49" spans="2:42">
      <c r="B49" s="74" t="s">
        <v>40</v>
      </c>
      <c r="C49" s="57"/>
      <c r="D49" s="57"/>
      <c r="E49" s="58"/>
      <c r="F49" s="75" t="s">
        <v>40</v>
      </c>
      <c r="G49" s="75" t="s">
        <v>39</v>
      </c>
      <c r="H49" s="75" t="s">
        <v>39</v>
      </c>
      <c r="I49" s="75" t="s">
        <v>39</v>
      </c>
      <c r="J49" s="75"/>
      <c r="K49" s="76" t="s">
        <v>51</v>
      </c>
      <c r="L49" s="57"/>
      <c r="M49" s="57"/>
      <c r="N49" s="57"/>
      <c r="O49" s="58"/>
      <c r="P49" s="77">
        <v>16</v>
      </c>
      <c r="Q49" s="57"/>
      <c r="R49" s="57"/>
      <c r="S49" s="57"/>
      <c r="T49" s="57"/>
      <c r="U49" s="58"/>
      <c r="V49" s="78">
        <v>21634.13</v>
      </c>
      <c r="W49" s="57"/>
      <c r="X49" s="57"/>
      <c r="Y49" s="57"/>
      <c r="Z49" s="57"/>
      <c r="AA49" s="58"/>
      <c r="AB49" s="78">
        <v>5434.13</v>
      </c>
      <c r="AC49" s="57"/>
      <c r="AD49" s="57"/>
      <c r="AE49" s="57"/>
      <c r="AF49" s="57"/>
      <c r="AG49" s="57"/>
      <c r="AH49" s="57"/>
      <c r="AI49" s="58"/>
      <c r="AJ49" s="79">
        <v>2018.29</v>
      </c>
      <c r="AL49" s="78">
        <v>2018.29</v>
      </c>
      <c r="AM49" s="58"/>
    </row>
    <row r="50" spans="2:42" ht="22.5">
      <c r="B50" s="74" t="s">
        <v>40</v>
      </c>
      <c r="C50" s="57"/>
      <c r="D50" s="57"/>
      <c r="E50" s="58"/>
      <c r="F50" s="75" t="s">
        <v>40</v>
      </c>
      <c r="G50" s="75" t="s">
        <v>39</v>
      </c>
      <c r="H50" s="75" t="s">
        <v>39</v>
      </c>
      <c r="I50" s="75" t="s">
        <v>39</v>
      </c>
      <c r="J50" s="75" t="s">
        <v>66</v>
      </c>
      <c r="K50" s="76" t="s">
        <v>68</v>
      </c>
      <c r="L50" s="57"/>
      <c r="M50" s="57"/>
      <c r="N50" s="57"/>
      <c r="O50" s="58"/>
      <c r="P50" s="77">
        <v>31</v>
      </c>
      <c r="Q50" s="57"/>
      <c r="R50" s="57"/>
      <c r="S50" s="57"/>
      <c r="T50" s="57"/>
      <c r="U50" s="58"/>
      <c r="V50" s="78">
        <v>21634.13</v>
      </c>
      <c r="W50" s="57"/>
      <c r="X50" s="57"/>
      <c r="Y50" s="57"/>
      <c r="Z50" s="57"/>
      <c r="AA50" s="58"/>
      <c r="AB50" s="78">
        <v>5434.13</v>
      </c>
      <c r="AC50" s="57"/>
      <c r="AD50" s="57"/>
      <c r="AE50" s="57"/>
      <c r="AF50" s="57"/>
      <c r="AG50" s="57"/>
      <c r="AH50" s="57"/>
      <c r="AI50" s="58"/>
      <c r="AJ50" s="79">
        <v>2018.29</v>
      </c>
      <c r="AL50" s="78">
        <v>2018.29</v>
      </c>
      <c r="AM50" s="58"/>
    </row>
    <row r="51" spans="2:42">
      <c r="B51" s="74" t="s">
        <v>41</v>
      </c>
      <c r="C51" s="57"/>
      <c r="D51" s="57"/>
      <c r="E51" s="58"/>
      <c r="F51" s="75"/>
      <c r="G51" s="75"/>
      <c r="H51" s="75"/>
      <c r="I51" s="75"/>
      <c r="J51" s="75"/>
      <c r="K51" s="76" t="s">
        <v>69</v>
      </c>
      <c r="L51" s="57"/>
      <c r="M51" s="57"/>
      <c r="N51" s="57"/>
      <c r="O51" s="58"/>
      <c r="P51" s="77">
        <v>147</v>
      </c>
      <c r="Q51" s="57"/>
      <c r="R51" s="57"/>
      <c r="S51" s="57"/>
      <c r="T51" s="57"/>
      <c r="U51" s="58"/>
      <c r="V51" s="78">
        <v>6000</v>
      </c>
      <c r="W51" s="57"/>
      <c r="X51" s="57"/>
      <c r="Y51" s="57"/>
      <c r="Z51" s="57"/>
      <c r="AA51" s="58"/>
      <c r="AB51" s="78">
        <v>6000</v>
      </c>
      <c r="AC51" s="57"/>
      <c r="AD51" s="57"/>
      <c r="AE51" s="57"/>
      <c r="AF51" s="57"/>
      <c r="AG51" s="57"/>
      <c r="AH51" s="57"/>
      <c r="AI51" s="58"/>
      <c r="AJ51" s="79">
        <v>0</v>
      </c>
      <c r="AL51" s="78">
        <v>0</v>
      </c>
      <c r="AM51" s="58"/>
    </row>
    <row r="52" spans="2:42">
      <c r="B52" s="74" t="s">
        <v>41</v>
      </c>
      <c r="C52" s="57"/>
      <c r="D52" s="57"/>
      <c r="E52" s="58"/>
      <c r="F52" s="75" t="s">
        <v>39</v>
      </c>
      <c r="G52" s="75"/>
      <c r="H52" s="75"/>
      <c r="I52" s="75"/>
      <c r="J52" s="75"/>
      <c r="K52" s="76" t="s">
        <v>70</v>
      </c>
      <c r="L52" s="57"/>
      <c r="M52" s="57"/>
      <c r="N52" s="57"/>
      <c r="O52" s="58"/>
      <c r="P52" s="77">
        <v>148</v>
      </c>
      <c r="Q52" s="57"/>
      <c r="R52" s="57"/>
      <c r="S52" s="57"/>
      <c r="T52" s="57"/>
      <c r="U52" s="58"/>
      <c r="V52" s="78">
        <v>6000</v>
      </c>
      <c r="W52" s="57"/>
      <c r="X52" s="57"/>
      <c r="Y52" s="57"/>
      <c r="Z52" s="57"/>
      <c r="AA52" s="58"/>
      <c r="AB52" s="78">
        <v>6000</v>
      </c>
      <c r="AC52" s="57"/>
      <c r="AD52" s="57"/>
      <c r="AE52" s="57"/>
      <c r="AF52" s="57"/>
      <c r="AG52" s="57"/>
      <c r="AH52" s="57"/>
      <c r="AI52" s="58"/>
      <c r="AJ52" s="79">
        <v>0</v>
      </c>
      <c r="AL52" s="78">
        <v>0</v>
      </c>
      <c r="AM52" s="58"/>
    </row>
    <row r="53" spans="2:42">
      <c r="B53" s="74" t="s">
        <v>41</v>
      </c>
      <c r="C53" s="57"/>
      <c r="D53" s="57"/>
      <c r="E53" s="58"/>
      <c r="F53" s="75" t="s">
        <v>39</v>
      </c>
      <c r="G53" s="75" t="s">
        <v>39</v>
      </c>
      <c r="H53" s="75"/>
      <c r="I53" s="75"/>
      <c r="J53" s="75"/>
      <c r="K53" s="76" t="s">
        <v>71</v>
      </c>
      <c r="L53" s="57"/>
      <c r="M53" s="57"/>
      <c r="N53" s="57"/>
      <c r="O53" s="58"/>
      <c r="P53" s="77">
        <v>149</v>
      </c>
      <c r="Q53" s="57"/>
      <c r="R53" s="57"/>
      <c r="S53" s="57"/>
      <c r="T53" s="57"/>
      <c r="U53" s="58"/>
      <c r="V53" s="78">
        <v>6000</v>
      </c>
      <c r="W53" s="57"/>
      <c r="X53" s="57"/>
      <c r="Y53" s="57"/>
      <c r="Z53" s="57"/>
      <c r="AA53" s="58"/>
      <c r="AB53" s="78">
        <v>6000</v>
      </c>
      <c r="AC53" s="57"/>
      <c r="AD53" s="57"/>
      <c r="AE53" s="57"/>
      <c r="AF53" s="57"/>
      <c r="AG53" s="57"/>
      <c r="AH53" s="57"/>
      <c r="AI53" s="58"/>
      <c r="AJ53" s="79">
        <v>0</v>
      </c>
      <c r="AL53" s="78">
        <v>0</v>
      </c>
      <c r="AM53" s="58"/>
    </row>
    <row r="54" spans="2:42">
      <c r="B54" s="74" t="s">
        <v>41</v>
      </c>
      <c r="C54" s="57"/>
      <c r="D54" s="57"/>
      <c r="E54" s="58"/>
      <c r="F54" s="75" t="s">
        <v>39</v>
      </c>
      <c r="G54" s="75" t="s">
        <v>39</v>
      </c>
      <c r="H54" s="75" t="s">
        <v>43</v>
      </c>
      <c r="I54" s="75"/>
      <c r="J54" s="75"/>
      <c r="K54" s="76" t="s">
        <v>72</v>
      </c>
      <c r="L54" s="57"/>
      <c r="M54" s="57"/>
      <c r="N54" s="57"/>
      <c r="O54" s="58"/>
      <c r="P54" s="77">
        <v>169</v>
      </c>
      <c r="Q54" s="57"/>
      <c r="R54" s="57"/>
      <c r="S54" s="57"/>
      <c r="T54" s="57"/>
      <c r="U54" s="58"/>
      <c r="V54" s="78">
        <v>6000</v>
      </c>
      <c r="W54" s="57"/>
      <c r="X54" s="57"/>
      <c r="Y54" s="57"/>
      <c r="Z54" s="57"/>
      <c r="AA54" s="58"/>
      <c r="AB54" s="78">
        <v>6000</v>
      </c>
      <c r="AC54" s="57"/>
      <c r="AD54" s="57"/>
      <c r="AE54" s="57"/>
      <c r="AF54" s="57"/>
      <c r="AG54" s="57"/>
      <c r="AH54" s="57"/>
      <c r="AI54" s="58"/>
      <c r="AJ54" s="79">
        <v>0</v>
      </c>
      <c r="AL54" s="78">
        <v>0</v>
      </c>
      <c r="AM54" s="58"/>
    </row>
    <row r="55" spans="2:42">
      <c r="B55" s="74" t="s">
        <v>41</v>
      </c>
      <c r="C55" s="57"/>
      <c r="D55" s="57"/>
      <c r="E55" s="58"/>
      <c r="F55" s="75" t="s">
        <v>39</v>
      </c>
      <c r="G55" s="75" t="s">
        <v>39</v>
      </c>
      <c r="H55" s="75" t="s">
        <v>43</v>
      </c>
      <c r="I55" s="75" t="s">
        <v>39</v>
      </c>
      <c r="J55" s="75"/>
      <c r="K55" s="76" t="s">
        <v>72</v>
      </c>
      <c r="L55" s="57"/>
      <c r="M55" s="57"/>
      <c r="N55" s="57"/>
      <c r="O55" s="58"/>
      <c r="P55" s="77">
        <v>170</v>
      </c>
      <c r="Q55" s="57"/>
      <c r="R55" s="57"/>
      <c r="S55" s="57"/>
      <c r="T55" s="57"/>
      <c r="U55" s="58"/>
      <c r="V55" s="78">
        <v>6000</v>
      </c>
      <c r="W55" s="57"/>
      <c r="X55" s="57"/>
      <c r="Y55" s="57"/>
      <c r="Z55" s="57"/>
      <c r="AA55" s="58"/>
      <c r="AB55" s="78">
        <v>6000</v>
      </c>
      <c r="AC55" s="57"/>
      <c r="AD55" s="57"/>
      <c r="AE55" s="57"/>
      <c r="AF55" s="57"/>
      <c r="AG55" s="57"/>
      <c r="AH55" s="57"/>
      <c r="AI55" s="58"/>
      <c r="AJ55" s="79">
        <v>0</v>
      </c>
      <c r="AL55" s="78">
        <v>0</v>
      </c>
      <c r="AM55" s="58"/>
    </row>
    <row r="56" spans="2:42">
      <c r="B56" s="74" t="s">
        <v>41</v>
      </c>
      <c r="C56" s="57"/>
      <c r="D56" s="57"/>
      <c r="E56" s="58"/>
      <c r="F56" s="75" t="s">
        <v>39</v>
      </c>
      <c r="G56" s="75" t="s">
        <v>39</v>
      </c>
      <c r="H56" s="75" t="s">
        <v>43</v>
      </c>
      <c r="I56" s="75" t="s">
        <v>39</v>
      </c>
      <c r="J56" s="75" t="s">
        <v>39</v>
      </c>
      <c r="K56" s="76" t="s">
        <v>72</v>
      </c>
      <c r="L56" s="57"/>
      <c r="M56" s="57"/>
      <c r="N56" s="57"/>
      <c r="O56" s="58"/>
      <c r="P56" s="77">
        <v>171</v>
      </c>
      <c r="Q56" s="57"/>
      <c r="R56" s="57"/>
      <c r="S56" s="57"/>
      <c r="T56" s="57"/>
      <c r="U56" s="58"/>
      <c r="V56" s="78">
        <v>6000</v>
      </c>
      <c r="W56" s="57"/>
      <c r="X56" s="57"/>
      <c r="Y56" s="57"/>
      <c r="Z56" s="57"/>
      <c r="AA56" s="58"/>
      <c r="AB56" s="78">
        <v>6000</v>
      </c>
      <c r="AC56" s="57"/>
      <c r="AD56" s="57"/>
      <c r="AE56" s="57"/>
      <c r="AF56" s="57"/>
      <c r="AG56" s="57"/>
      <c r="AH56" s="57"/>
      <c r="AI56" s="58"/>
      <c r="AJ56" s="79">
        <v>0</v>
      </c>
      <c r="AL56" s="78">
        <v>0</v>
      </c>
      <c r="AM56" s="58"/>
    </row>
    <row r="57" spans="2:42">
      <c r="B57" s="74"/>
      <c r="C57" s="57"/>
      <c r="D57" s="57"/>
      <c r="E57" s="58"/>
      <c r="F57" s="75"/>
      <c r="G57" s="75"/>
      <c r="H57" s="75"/>
      <c r="I57" s="75"/>
      <c r="J57" s="75"/>
      <c r="K57" s="76" t="s">
        <v>56</v>
      </c>
      <c r="L57" s="57"/>
      <c r="M57" s="57"/>
      <c r="N57" s="57"/>
      <c r="O57" s="58"/>
      <c r="P57" s="77">
        <v>331</v>
      </c>
      <c r="Q57" s="57"/>
      <c r="R57" s="57"/>
      <c r="S57" s="57"/>
      <c r="T57" s="57"/>
      <c r="U57" s="58"/>
      <c r="V57" s="78">
        <v>149334.13</v>
      </c>
      <c r="W57" s="57"/>
      <c r="X57" s="57"/>
      <c r="Y57" s="57"/>
      <c r="Z57" s="57"/>
      <c r="AA57" s="58"/>
      <c r="AB57" s="78">
        <v>41934.129999999997</v>
      </c>
      <c r="AC57" s="57"/>
      <c r="AD57" s="57"/>
      <c r="AE57" s="57"/>
      <c r="AF57" s="57"/>
      <c r="AG57" s="57"/>
      <c r="AH57" s="57"/>
      <c r="AI57" s="58"/>
      <c r="AJ57" s="79">
        <v>20088.25</v>
      </c>
      <c r="AL57" s="78">
        <v>19661.45</v>
      </c>
      <c r="AM57" s="58"/>
    </row>
    <row r="58" spans="2:42" ht="0" hidden="1" customHeight="1"/>
    <row r="59" spans="2:42" ht="12.6" customHeight="1"/>
    <row r="60" spans="2:42" ht="17.100000000000001" customHeight="1">
      <c r="C60" s="80" t="s">
        <v>57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80" t="s">
        <v>14</v>
      </c>
      <c r="R60" s="43"/>
      <c r="S60" s="43"/>
      <c r="T60" s="80" t="s">
        <v>14</v>
      </c>
      <c r="U60" s="43"/>
      <c r="V60" s="43"/>
      <c r="W60" s="43"/>
      <c r="X60" s="43"/>
      <c r="Y60" s="43"/>
      <c r="Z60" s="43"/>
      <c r="AA60" s="43"/>
      <c r="AB60" s="43"/>
      <c r="AC60" s="80" t="s">
        <v>14</v>
      </c>
      <c r="AD60" s="43"/>
      <c r="AE60" s="43"/>
      <c r="AF60" s="80" t="s">
        <v>58</v>
      </c>
      <c r="AG60" s="43"/>
      <c r="AH60" s="43"/>
      <c r="AI60" s="43"/>
      <c r="AJ60" s="43"/>
      <c r="AK60" s="43"/>
      <c r="AL60" s="43"/>
      <c r="AM60" s="43"/>
      <c r="AN60" s="43"/>
    </row>
    <row r="61" spans="2:42" ht="17.100000000000001" customHeight="1">
      <c r="C61" s="81" t="s">
        <v>59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46" t="s">
        <v>14</v>
      </c>
      <c r="R61" s="43"/>
      <c r="S61" s="43"/>
      <c r="T61" s="81" t="s">
        <v>60</v>
      </c>
      <c r="U61" s="64"/>
      <c r="V61" s="64"/>
      <c r="W61" s="64"/>
      <c r="X61" s="64"/>
      <c r="Y61" s="64"/>
      <c r="Z61" s="64"/>
      <c r="AA61" s="64"/>
      <c r="AB61" s="64"/>
      <c r="AC61" s="46" t="s">
        <v>14</v>
      </c>
      <c r="AD61" s="43"/>
      <c r="AE61" s="43"/>
      <c r="AF61" s="81" t="s">
        <v>61</v>
      </c>
      <c r="AG61" s="64"/>
      <c r="AH61" s="64"/>
      <c r="AI61" s="64"/>
      <c r="AJ61" s="64"/>
      <c r="AK61" s="64"/>
      <c r="AL61" s="64"/>
      <c r="AM61" s="64"/>
      <c r="AN61" s="64"/>
    </row>
    <row r="62" spans="2:42" ht="8.85" customHeight="1"/>
    <row r="63" spans="2:42" ht="17.100000000000001" customHeight="1">
      <c r="D63" s="80" t="s">
        <v>62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80" t="s">
        <v>14</v>
      </c>
      <c r="S63" s="43"/>
      <c r="T63" s="43"/>
      <c r="U63" s="80" t="s">
        <v>14</v>
      </c>
      <c r="V63" s="43"/>
      <c r="W63" s="43"/>
      <c r="X63" s="43"/>
      <c r="Y63" s="43"/>
      <c r="Z63" s="43"/>
      <c r="AA63" s="43"/>
      <c r="AB63" s="43"/>
      <c r="AC63" s="43"/>
      <c r="AD63" s="80" t="s">
        <v>14</v>
      </c>
      <c r="AE63" s="43"/>
      <c r="AF63" s="43"/>
      <c r="AG63" s="80" t="s">
        <v>63</v>
      </c>
      <c r="AH63" s="43"/>
      <c r="AI63" s="43"/>
      <c r="AJ63" s="43"/>
      <c r="AK63" s="43"/>
      <c r="AL63" s="43"/>
      <c r="AM63" s="43"/>
      <c r="AN63" s="43"/>
      <c r="AO63" s="43"/>
      <c r="AP63" s="43"/>
    </row>
    <row r="64" spans="2:42" ht="17.100000000000001" customHeight="1">
      <c r="D64" s="81" t="s">
        <v>64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46" t="s">
        <v>14</v>
      </c>
      <c r="S64" s="43"/>
      <c r="T64" s="43"/>
      <c r="U64" s="81" t="s">
        <v>60</v>
      </c>
      <c r="V64" s="64"/>
      <c r="W64" s="64"/>
      <c r="X64" s="64"/>
      <c r="Y64" s="64"/>
      <c r="Z64" s="64"/>
      <c r="AA64" s="64"/>
      <c r="AB64" s="64"/>
      <c r="AC64" s="64"/>
      <c r="AD64" s="46" t="s">
        <v>14</v>
      </c>
      <c r="AE64" s="43"/>
      <c r="AF64" s="43"/>
      <c r="AG64" s="81" t="s">
        <v>61</v>
      </c>
      <c r="AH64" s="64"/>
      <c r="AI64" s="64"/>
      <c r="AJ64" s="64"/>
      <c r="AK64" s="64"/>
      <c r="AL64" s="64"/>
      <c r="AM64" s="64"/>
      <c r="AN64" s="64"/>
      <c r="AO64" s="64"/>
      <c r="AP64" s="64"/>
    </row>
    <row r="65" s="41" customFormat="1" ht="0" hidden="1" customHeight="1"/>
  </sheetData>
  <mergeCells count="204">
    <mergeCell ref="D63:Q63"/>
    <mergeCell ref="R63:T63"/>
    <mergeCell ref="U63:AC63"/>
    <mergeCell ref="AD63:AF63"/>
    <mergeCell ref="AG63:AP63"/>
    <mergeCell ref="D64:Q64"/>
    <mergeCell ref="R64:T64"/>
    <mergeCell ref="U64:AC64"/>
    <mergeCell ref="AD64:AF64"/>
    <mergeCell ref="AG64:AP64"/>
    <mergeCell ref="C60:P60"/>
    <mergeCell ref="Q60:S60"/>
    <mergeCell ref="T60:AB60"/>
    <mergeCell ref="AC60:AE60"/>
    <mergeCell ref="AF60:AN60"/>
    <mergeCell ref="C61:P61"/>
    <mergeCell ref="Q61:S61"/>
    <mergeCell ref="T61:AB61"/>
    <mergeCell ref="AC61:AE61"/>
    <mergeCell ref="AF61:AN61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6:AM56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4:AM54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2:AM52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0:AM50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A26E-8529-4534-8D20-4367CE8BD72F}">
  <dimension ref="B1:AP52"/>
  <sheetViews>
    <sheetView workbookViewId="0">
      <selection sqref="A1:XFD1048576"/>
    </sheetView>
  </sheetViews>
  <sheetFormatPr defaultRowHeight="15"/>
  <cols>
    <col min="1" max="4" width="0.140625" style="41" customWidth="1"/>
    <col min="5" max="5" width="2.140625" style="41" customWidth="1"/>
    <col min="6" max="10" width="2.5703125" style="41" customWidth="1"/>
    <col min="11" max="11" width="10.42578125" style="41" customWidth="1"/>
    <col min="12" max="12" width="1.5703125" style="41" customWidth="1"/>
    <col min="13" max="13" width="4.28515625" style="41" customWidth="1"/>
    <col min="14" max="14" width="2.5703125" style="41" customWidth="1"/>
    <col min="15" max="15" width="8.85546875" style="41" customWidth="1"/>
    <col min="16" max="16" width="0.42578125" style="41" customWidth="1"/>
    <col min="17" max="17" width="0.140625" style="41" customWidth="1"/>
    <col min="18" max="18" width="1.42578125" style="41" customWidth="1"/>
    <col min="19" max="19" width="0.28515625" style="41" customWidth="1"/>
    <col min="20" max="20" width="0.140625" style="41" customWidth="1"/>
    <col min="21" max="21" width="1.7109375" style="41" customWidth="1"/>
    <col min="22" max="22" width="1" style="41" customWidth="1"/>
    <col min="23" max="23" width="0.42578125" style="41" customWidth="1"/>
    <col min="24" max="24" width="3.5703125" style="41" customWidth="1"/>
    <col min="25" max="25" width="0.140625" style="41" customWidth="1"/>
    <col min="26" max="26" width="1.5703125" style="41" customWidth="1"/>
    <col min="27" max="27" width="4" style="41" customWidth="1"/>
    <col min="28" max="28" width="3.140625" style="41" customWidth="1"/>
    <col min="29" max="29" width="0.140625" style="41" customWidth="1"/>
    <col min="30" max="30" width="1.5703125" style="41" customWidth="1"/>
    <col min="31" max="32" width="0.140625" style="41" customWidth="1"/>
    <col min="33" max="33" width="1.28515625" style="41" customWidth="1"/>
    <col min="34" max="34" width="1.5703125" style="41" customWidth="1"/>
    <col min="35" max="35" width="2.85546875" style="41" customWidth="1"/>
    <col min="36" max="36" width="11.5703125" style="41" customWidth="1"/>
    <col min="37" max="37" width="0" style="41" hidden="1" customWidth="1"/>
    <col min="38" max="38" width="11" style="41" customWidth="1"/>
    <col min="39" max="40" width="0.42578125" style="41" customWidth="1"/>
    <col min="41" max="41" width="0" style="41" hidden="1" customWidth="1"/>
    <col min="42" max="42" width="0.140625" style="41" customWidth="1"/>
    <col min="43" max="44" width="0" style="41" hidden="1" customWidth="1"/>
    <col min="45" max="16384" width="9.140625" style="41"/>
  </cols>
  <sheetData>
    <row r="1" spans="5:39" ht="57" customHeight="1">
      <c r="AA1" s="42" t="s">
        <v>0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5:39" ht="13.35" customHeight="1"/>
    <row r="3" spans="5:39" ht="13.35" customHeight="1">
      <c r="E3" s="44" t="s">
        <v>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5:39" ht="0" hidden="1" customHeight="1"/>
    <row r="5" spans="5:39" ht="10.7" customHeight="1">
      <c r="E5" s="46" t="s">
        <v>2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5:39" ht="3.95" customHeight="1"/>
    <row r="7" spans="5:39" ht="14.1" customHeight="1">
      <c r="E7" s="47" t="s">
        <v>3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5:39" ht="4.3499999999999996" customHeight="1"/>
    <row r="9" spans="5:39" ht="12.95" customHeight="1">
      <c r="E9" s="47" t="s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5:39" ht="3.95" customHeight="1"/>
    <row r="11" spans="5:39" ht="13.35" customHeight="1">
      <c r="L11" s="44" t="s">
        <v>5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5:39" ht="0" hidden="1" customHeight="1"/>
    <row r="13" spans="5:39" ht="13.35" customHeight="1">
      <c r="L13" s="46" t="s">
        <v>6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5:39" ht="5.45" customHeight="1"/>
    <row r="15" spans="5:39" ht="14.1" customHeight="1">
      <c r="E15" s="47" t="s">
        <v>7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5:39" ht="5.0999999999999996" customHeight="1"/>
    <row r="17" spans="2:39">
      <c r="N17" s="44" t="s">
        <v>8</v>
      </c>
      <c r="O17" s="45"/>
      <c r="P17" s="45"/>
      <c r="Q17" s="45"/>
      <c r="R17" s="45"/>
      <c r="S17" s="45"/>
      <c r="T17" s="45"/>
      <c r="U17" s="45"/>
      <c r="V17" s="45"/>
      <c r="X17" s="48" t="s">
        <v>9</v>
      </c>
      <c r="Z17" s="49" t="s">
        <v>73</v>
      </c>
      <c r="AA17" s="45"/>
      <c r="AB17" s="45"/>
      <c r="AC17" s="45"/>
      <c r="AD17" s="45"/>
    </row>
    <row r="18" spans="2:39" ht="0.95" customHeight="1"/>
    <row r="19" spans="2:39" ht="13.9" customHeight="1">
      <c r="O19" s="46" t="s">
        <v>11</v>
      </c>
      <c r="P19" s="43"/>
      <c r="Q19" s="43"/>
      <c r="R19" s="43"/>
    </row>
    <row r="20" spans="2:39" ht="3.6" customHeight="1"/>
    <row r="21" spans="2:39" ht="13.35" customHeight="1">
      <c r="J21" s="44" t="s">
        <v>12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2:39" ht="1.9" customHeight="1"/>
    <row r="23" spans="2:39" ht="13.35" customHeight="1">
      <c r="M23" s="46" t="s">
        <v>13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2:39" ht="6.75" customHeight="1"/>
    <row r="25" spans="2:39" ht="15.6" customHeight="1">
      <c r="B25" s="50" t="s">
        <v>14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L25" s="50" t="s">
        <v>15</v>
      </c>
      <c r="AM25" s="43"/>
    </row>
    <row r="26" spans="2:39" ht="13.35" customHeight="1">
      <c r="B26" s="51" t="s">
        <v>16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L26" s="52" t="s">
        <v>17</v>
      </c>
      <c r="AM26" s="53"/>
    </row>
    <row r="27" spans="2:39" ht="14.85" customHeight="1">
      <c r="B27" s="51" t="s">
        <v>18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L27" s="52" t="s">
        <v>14</v>
      </c>
      <c r="AM27" s="53"/>
    </row>
    <row r="28" spans="2:39">
      <c r="B28" s="50" t="s">
        <v>14</v>
      </c>
      <c r="C28" s="43"/>
      <c r="D28" s="43"/>
      <c r="E28" s="43"/>
      <c r="F28" s="54" t="s">
        <v>14</v>
      </c>
      <c r="G28" s="54" t="s">
        <v>14</v>
      </c>
      <c r="H28" s="54" t="s">
        <v>14</v>
      </c>
      <c r="I28" s="54" t="s">
        <v>14</v>
      </c>
      <c r="J28" s="54" t="s">
        <v>14</v>
      </c>
      <c r="K28" s="50" t="s">
        <v>14</v>
      </c>
      <c r="L28" s="43"/>
      <c r="M28" s="43"/>
      <c r="N28" s="43"/>
      <c r="O28" s="43"/>
      <c r="P28" s="50" t="s">
        <v>14</v>
      </c>
      <c r="Q28" s="43"/>
      <c r="R28" s="43"/>
      <c r="S28" s="43"/>
      <c r="T28" s="43"/>
      <c r="U28" s="43"/>
      <c r="V28" s="51" t="s">
        <v>19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L28" s="52" t="s">
        <v>20</v>
      </c>
      <c r="AM28" s="53"/>
    </row>
    <row r="29" spans="2:39" ht="14.1" customHeight="1">
      <c r="B29" s="55" t="s">
        <v>14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51" t="s">
        <v>21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56" t="s">
        <v>22</v>
      </c>
      <c r="AK29" s="57"/>
      <c r="AL29" s="57"/>
      <c r="AM29" s="58"/>
    </row>
    <row r="30" spans="2:39">
      <c r="B30" s="51" t="s">
        <v>14</v>
      </c>
      <c r="C30" s="43"/>
      <c r="D30" s="43"/>
      <c r="E30" s="43"/>
      <c r="F30" s="59" t="s">
        <v>14</v>
      </c>
      <c r="G30" s="59" t="s">
        <v>14</v>
      </c>
      <c r="H30" s="59" t="s">
        <v>14</v>
      </c>
      <c r="I30" s="59" t="s">
        <v>14</v>
      </c>
      <c r="J30" s="59" t="s">
        <v>14</v>
      </c>
      <c r="K30" s="51" t="s">
        <v>23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56" t="s">
        <v>74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</row>
    <row r="31" spans="2:39">
      <c r="B31" s="51" t="s">
        <v>67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60" t="s">
        <v>26</v>
      </c>
      <c r="W31" s="57"/>
      <c r="X31" s="57"/>
      <c r="Y31" s="57"/>
      <c r="Z31" s="57"/>
      <c r="AA31" s="58"/>
      <c r="AB31" s="60" t="s">
        <v>27</v>
      </c>
      <c r="AC31" s="57"/>
      <c r="AD31" s="57"/>
      <c r="AE31" s="57"/>
      <c r="AF31" s="57"/>
      <c r="AG31" s="57"/>
      <c r="AH31" s="57"/>
      <c r="AI31" s="58"/>
      <c r="AJ31" s="61" t="s">
        <v>28</v>
      </c>
      <c r="AL31" s="60" t="s">
        <v>27</v>
      </c>
      <c r="AM31" s="58"/>
    </row>
    <row r="32" spans="2:39" ht="13.35" customHeight="1">
      <c r="B32" s="62" t="s">
        <v>29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2:40" ht="22.5">
      <c r="B33" s="63" t="s">
        <v>14</v>
      </c>
      <c r="C33" s="64"/>
      <c r="D33" s="64"/>
      <c r="E33" s="64"/>
      <c r="F33" s="64"/>
      <c r="G33" s="64"/>
      <c r="H33" s="64"/>
      <c r="I33" s="64"/>
      <c r="J33" s="53"/>
      <c r="K33" s="63" t="s">
        <v>14</v>
      </c>
      <c r="L33" s="64"/>
      <c r="M33" s="64"/>
      <c r="N33" s="64"/>
      <c r="O33" s="53"/>
      <c r="P33" s="63" t="s">
        <v>14</v>
      </c>
      <c r="Q33" s="64"/>
      <c r="R33" s="64"/>
      <c r="S33" s="64"/>
      <c r="T33" s="64"/>
      <c r="U33" s="53"/>
      <c r="V33" s="65" t="s">
        <v>30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J33" s="66" t="s">
        <v>31</v>
      </c>
      <c r="AL33" s="63" t="s">
        <v>32</v>
      </c>
      <c r="AM33" s="53"/>
    </row>
    <row r="34" spans="2:40" ht="52.5">
      <c r="B34" s="67" t="s">
        <v>33</v>
      </c>
      <c r="C34" s="45"/>
      <c r="D34" s="45"/>
      <c r="E34" s="45"/>
      <c r="F34" s="45"/>
      <c r="G34" s="45"/>
      <c r="H34" s="45"/>
      <c r="I34" s="45"/>
      <c r="J34" s="68"/>
      <c r="K34" s="67" t="s">
        <v>34</v>
      </c>
      <c r="L34" s="45"/>
      <c r="M34" s="45"/>
      <c r="N34" s="45"/>
      <c r="O34" s="68"/>
      <c r="P34" s="67" t="s">
        <v>35</v>
      </c>
      <c r="Q34" s="45"/>
      <c r="R34" s="45"/>
      <c r="S34" s="45"/>
      <c r="T34" s="45"/>
      <c r="U34" s="68"/>
      <c r="V34" s="67" t="s">
        <v>36</v>
      </c>
      <c r="W34" s="45"/>
      <c r="X34" s="45"/>
      <c r="Y34" s="45"/>
      <c r="Z34" s="45"/>
      <c r="AA34" s="68"/>
      <c r="AB34" s="67" t="s">
        <v>37</v>
      </c>
      <c r="AC34" s="45"/>
      <c r="AD34" s="45"/>
      <c r="AE34" s="45"/>
      <c r="AF34" s="45"/>
      <c r="AG34" s="45"/>
      <c r="AH34" s="45"/>
      <c r="AI34" s="68"/>
      <c r="AJ34" s="69" t="s">
        <v>38</v>
      </c>
      <c r="AL34" s="70" t="s">
        <v>14</v>
      </c>
      <c r="AM34" s="68"/>
    </row>
    <row r="35" spans="2:40">
      <c r="B35" s="71" t="s">
        <v>39</v>
      </c>
      <c r="C35" s="45"/>
      <c r="D35" s="45"/>
      <c r="E35" s="45"/>
      <c r="F35" s="45"/>
      <c r="G35" s="45"/>
      <c r="H35" s="45"/>
      <c r="I35" s="45"/>
      <c r="J35" s="68"/>
      <c r="K35" s="71" t="s">
        <v>40</v>
      </c>
      <c r="L35" s="45"/>
      <c r="M35" s="45"/>
      <c r="N35" s="45"/>
      <c r="O35" s="68"/>
      <c r="P35" s="72" t="s">
        <v>41</v>
      </c>
      <c r="Q35" s="45"/>
      <c r="R35" s="45"/>
      <c r="S35" s="45"/>
      <c r="T35" s="45"/>
      <c r="U35" s="68"/>
      <c r="V35" s="72" t="s">
        <v>42</v>
      </c>
      <c r="W35" s="45"/>
      <c r="X35" s="45"/>
      <c r="Y35" s="45"/>
      <c r="Z35" s="45"/>
      <c r="AA35" s="68"/>
      <c r="AB35" s="72" t="s">
        <v>43</v>
      </c>
      <c r="AC35" s="45"/>
      <c r="AD35" s="45"/>
      <c r="AE35" s="45"/>
      <c r="AF35" s="45"/>
      <c r="AG35" s="45"/>
      <c r="AH35" s="45"/>
      <c r="AI35" s="68"/>
      <c r="AJ35" s="73" t="s">
        <v>44</v>
      </c>
      <c r="AL35" s="72" t="s">
        <v>45</v>
      </c>
      <c r="AM35" s="68"/>
    </row>
    <row r="36" spans="2:40">
      <c r="B36" s="74" t="s">
        <v>40</v>
      </c>
      <c r="C36" s="57"/>
      <c r="D36" s="57"/>
      <c r="E36" s="58"/>
      <c r="F36" s="75"/>
      <c r="G36" s="75"/>
      <c r="H36" s="75"/>
      <c r="I36" s="75"/>
      <c r="J36" s="75"/>
      <c r="K36" s="76" t="s">
        <v>46</v>
      </c>
      <c r="L36" s="57"/>
      <c r="M36" s="57"/>
      <c r="N36" s="57"/>
      <c r="O36" s="58"/>
      <c r="P36" s="77">
        <v>1</v>
      </c>
      <c r="Q36" s="57"/>
      <c r="R36" s="57"/>
      <c r="S36" s="57"/>
      <c r="T36" s="57"/>
      <c r="U36" s="58"/>
      <c r="V36" s="78">
        <v>9000</v>
      </c>
      <c r="W36" s="57"/>
      <c r="X36" s="57"/>
      <c r="Y36" s="57"/>
      <c r="Z36" s="57"/>
      <c r="AA36" s="58"/>
      <c r="AB36" s="78">
        <v>2300</v>
      </c>
      <c r="AC36" s="57"/>
      <c r="AD36" s="57"/>
      <c r="AE36" s="57"/>
      <c r="AF36" s="57"/>
      <c r="AG36" s="57"/>
      <c r="AH36" s="57"/>
      <c r="AI36" s="58"/>
      <c r="AJ36" s="79">
        <v>2108.98</v>
      </c>
      <c r="AL36" s="78">
        <v>2108.98</v>
      </c>
      <c r="AM36" s="58"/>
    </row>
    <row r="37" spans="2:40">
      <c r="B37" s="74" t="s">
        <v>40</v>
      </c>
      <c r="C37" s="57"/>
      <c r="D37" s="57"/>
      <c r="E37" s="58"/>
      <c r="F37" s="75" t="s">
        <v>40</v>
      </c>
      <c r="G37" s="75"/>
      <c r="H37" s="75"/>
      <c r="I37" s="75"/>
      <c r="J37" s="75"/>
      <c r="K37" s="76" t="s">
        <v>51</v>
      </c>
      <c r="L37" s="57"/>
      <c r="M37" s="57"/>
      <c r="N37" s="57"/>
      <c r="O37" s="58"/>
      <c r="P37" s="77">
        <v>13</v>
      </c>
      <c r="Q37" s="57"/>
      <c r="R37" s="57"/>
      <c r="S37" s="57"/>
      <c r="T37" s="57"/>
      <c r="U37" s="58"/>
      <c r="V37" s="78">
        <v>9000</v>
      </c>
      <c r="W37" s="57"/>
      <c r="X37" s="57"/>
      <c r="Y37" s="57"/>
      <c r="Z37" s="57"/>
      <c r="AA37" s="58"/>
      <c r="AB37" s="78">
        <v>2300</v>
      </c>
      <c r="AC37" s="57"/>
      <c r="AD37" s="57"/>
      <c r="AE37" s="57"/>
      <c r="AF37" s="57"/>
      <c r="AG37" s="57"/>
      <c r="AH37" s="57"/>
      <c r="AI37" s="58"/>
      <c r="AJ37" s="79">
        <v>2108.98</v>
      </c>
      <c r="AL37" s="78">
        <v>2108.98</v>
      </c>
      <c r="AM37" s="58"/>
    </row>
    <row r="38" spans="2:40">
      <c r="B38" s="74" t="s">
        <v>40</v>
      </c>
      <c r="C38" s="57"/>
      <c r="D38" s="57"/>
      <c r="E38" s="58"/>
      <c r="F38" s="75" t="s">
        <v>40</v>
      </c>
      <c r="G38" s="75" t="s">
        <v>39</v>
      </c>
      <c r="H38" s="75"/>
      <c r="I38" s="75"/>
      <c r="J38" s="75"/>
      <c r="K38" s="76" t="s">
        <v>51</v>
      </c>
      <c r="L38" s="57"/>
      <c r="M38" s="57"/>
      <c r="N38" s="57"/>
      <c r="O38" s="58"/>
      <c r="P38" s="77">
        <v>14</v>
      </c>
      <c r="Q38" s="57"/>
      <c r="R38" s="57"/>
      <c r="S38" s="57"/>
      <c r="T38" s="57"/>
      <c r="U38" s="58"/>
      <c r="V38" s="78">
        <v>9000</v>
      </c>
      <c r="W38" s="57"/>
      <c r="X38" s="57"/>
      <c r="Y38" s="57"/>
      <c r="Z38" s="57"/>
      <c r="AA38" s="58"/>
      <c r="AB38" s="78">
        <v>2300</v>
      </c>
      <c r="AC38" s="57"/>
      <c r="AD38" s="57"/>
      <c r="AE38" s="57"/>
      <c r="AF38" s="57"/>
      <c r="AG38" s="57"/>
      <c r="AH38" s="57"/>
      <c r="AI38" s="58"/>
      <c r="AJ38" s="79">
        <v>2108.98</v>
      </c>
      <c r="AL38" s="78">
        <v>2108.98</v>
      </c>
      <c r="AM38" s="58"/>
    </row>
    <row r="39" spans="2:40">
      <c r="B39" s="74" t="s">
        <v>40</v>
      </c>
      <c r="C39" s="57"/>
      <c r="D39" s="57"/>
      <c r="E39" s="58"/>
      <c r="F39" s="75" t="s">
        <v>40</v>
      </c>
      <c r="G39" s="75" t="s">
        <v>39</v>
      </c>
      <c r="H39" s="75" t="s">
        <v>39</v>
      </c>
      <c r="I39" s="75"/>
      <c r="J39" s="75"/>
      <c r="K39" s="76" t="s">
        <v>51</v>
      </c>
      <c r="L39" s="57"/>
      <c r="M39" s="57"/>
      <c r="N39" s="57"/>
      <c r="O39" s="58"/>
      <c r="P39" s="77">
        <v>15</v>
      </c>
      <c r="Q39" s="57"/>
      <c r="R39" s="57"/>
      <c r="S39" s="57"/>
      <c r="T39" s="57"/>
      <c r="U39" s="58"/>
      <c r="V39" s="78">
        <v>9000</v>
      </c>
      <c r="W39" s="57"/>
      <c r="X39" s="57"/>
      <c r="Y39" s="57"/>
      <c r="Z39" s="57"/>
      <c r="AA39" s="58"/>
      <c r="AB39" s="78">
        <v>2300</v>
      </c>
      <c r="AC39" s="57"/>
      <c r="AD39" s="57"/>
      <c r="AE39" s="57"/>
      <c r="AF39" s="57"/>
      <c r="AG39" s="57"/>
      <c r="AH39" s="57"/>
      <c r="AI39" s="58"/>
      <c r="AJ39" s="79">
        <v>2108.98</v>
      </c>
      <c r="AL39" s="78">
        <v>2108.98</v>
      </c>
      <c r="AM39" s="58"/>
    </row>
    <row r="40" spans="2:40">
      <c r="B40" s="74" t="s">
        <v>40</v>
      </c>
      <c r="C40" s="57"/>
      <c r="D40" s="57"/>
      <c r="E40" s="58"/>
      <c r="F40" s="75" t="s">
        <v>40</v>
      </c>
      <c r="G40" s="75" t="s">
        <v>39</v>
      </c>
      <c r="H40" s="75" t="s">
        <v>39</v>
      </c>
      <c r="I40" s="75" t="s">
        <v>39</v>
      </c>
      <c r="J40" s="75"/>
      <c r="K40" s="76" t="s">
        <v>51</v>
      </c>
      <c r="L40" s="57"/>
      <c r="M40" s="57"/>
      <c r="N40" s="57"/>
      <c r="O40" s="58"/>
      <c r="P40" s="77">
        <v>16</v>
      </c>
      <c r="Q40" s="57"/>
      <c r="R40" s="57"/>
      <c r="S40" s="57"/>
      <c r="T40" s="57"/>
      <c r="U40" s="58"/>
      <c r="V40" s="78">
        <v>9000</v>
      </c>
      <c r="W40" s="57"/>
      <c r="X40" s="57"/>
      <c r="Y40" s="57"/>
      <c r="Z40" s="57"/>
      <c r="AA40" s="58"/>
      <c r="AB40" s="78">
        <v>2300</v>
      </c>
      <c r="AC40" s="57"/>
      <c r="AD40" s="57"/>
      <c r="AE40" s="57"/>
      <c r="AF40" s="57"/>
      <c r="AG40" s="57"/>
      <c r="AH40" s="57"/>
      <c r="AI40" s="58"/>
      <c r="AJ40" s="79">
        <v>2108.98</v>
      </c>
      <c r="AL40" s="78">
        <v>2108.98</v>
      </c>
      <c r="AM40" s="58"/>
    </row>
    <row r="41" spans="2:40">
      <c r="B41" s="74" t="s">
        <v>40</v>
      </c>
      <c r="C41" s="57"/>
      <c r="D41" s="57"/>
      <c r="E41" s="58"/>
      <c r="F41" s="75" t="s">
        <v>40</v>
      </c>
      <c r="G41" s="75" t="s">
        <v>39</v>
      </c>
      <c r="H41" s="75" t="s">
        <v>39</v>
      </c>
      <c r="I41" s="75" t="s">
        <v>39</v>
      </c>
      <c r="J41" s="75" t="s">
        <v>39</v>
      </c>
      <c r="K41" s="76" t="s">
        <v>75</v>
      </c>
      <c r="L41" s="57"/>
      <c r="M41" s="57"/>
      <c r="N41" s="57"/>
      <c r="O41" s="58"/>
      <c r="P41" s="77">
        <v>17</v>
      </c>
      <c r="Q41" s="57"/>
      <c r="R41" s="57"/>
      <c r="S41" s="57"/>
      <c r="T41" s="57"/>
      <c r="U41" s="58"/>
      <c r="V41" s="78">
        <v>4000</v>
      </c>
      <c r="W41" s="57"/>
      <c r="X41" s="57"/>
      <c r="Y41" s="57"/>
      <c r="Z41" s="57"/>
      <c r="AA41" s="58"/>
      <c r="AB41" s="78">
        <v>1000</v>
      </c>
      <c r="AC41" s="57"/>
      <c r="AD41" s="57"/>
      <c r="AE41" s="57"/>
      <c r="AF41" s="57"/>
      <c r="AG41" s="57"/>
      <c r="AH41" s="57"/>
      <c r="AI41" s="58"/>
      <c r="AJ41" s="79">
        <v>1000</v>
      </c>
      <c r="AL41" s="78">
        <v>1000</v>
      </c>
      <c r="AM41" s="58"/>
    </row>
    <row r="42" spans="2:40">
      <c r="B42" s="74" t="s">
        <v>40</v>
      </c>
      <c r="C42" s="57"/>
      <c r="D42" s="57"/>
      <c r="E42" s="58"/>
      <c r="F42" s="75" t="s">
        <v>40</v>
      </c>
      <c r="G42" s="75" t="s">
        <v>39</v>
      </c>
      <c r="H42" s="75" t="s">
        <v>39</v>
      </c>
      <c r="I42" s="75" t="s">
        <v>39</v>
      </c>
      <c r="J42" s="75" t="s">
        <v>40</v>
      </c>
      <c r="K42" s="76" t="s">
        <v>76</v>
      </c>
      <c r="L42" s="57"/>
      <c r="M42" s="57"/>
      <c r="N42" s="57"/>
      <c r="O42" s="58"/>
      <c r="P42" s="77">
        <v>18</v>
      </c>
      <c r="Q42" s="57"/>
      <c r="R42" s="57"/>
      <c r="S42" s="57"/>
      <c r="T42" s="57"/>
      <c r="U42" s="58"/>
      <c r="V42" s="78">
        <v>2000</v>
      </c>
      <c r="W42" s="57"/>
      <c r="X42" s="57"/>
      <c r="Y42" s="57"/>
      <c r="Z42" s="57"/>
      <c r="AA42" s="58"/>
      <c r="AB42" s="78">
        <v>500</v>
      </c>
      <c r="AC42" s="57"/>
      <c r="AD42" s="57"/>
      <c r="AE42" s="57"/>
      <c r="AF42" s="57"/>
      <c r="AG42" s="57"/>
      <c r="AH42" s="57"/>
      <c r="AI42" s="58"/>
      <c r="AJ42" s="79">
        <v>432.34</v>
      </c>
      <c r="AL42" s="78">
        <v>432.34</v>
      </c>
      <c r="AM42" s="58"/>
    </row>
    <row r="43" spans="2:40" ht="22.5">
      <c r="B43" s="74" t="s">
        <v>40</v>
      </c>
      <c r="C43" s="57"/>
      <c r="D43" s="57"/>
      <c r="E43" s="58"/>
      <c r="F43" s="75" t="s">
        <v>40</v>
      </c>
      <c r="G43" s="75" t="s">
        <v>39</v>
      </c>
      <c r="H43" s="75" t="s">
        <v>39</v>
      </c>
      <c r="I43" s="75" t="s">
        <v>39</v>
      </c>
      <c r="J43" s="75" t="s">
        <v>66</v>
      </c>
      <c r="K43" s="76" t="s">
        <v>68</v>
      </c>
      <c r="L43" s="57"/>
      <c r="M43" s="57"/>
      <c r="N43" s="57"/>
      <c r="O43" s="58"/>
      <c r="P43" s="77">
        <v>31</v>
      </c>
      <c r="Q43" s="57"/>
      <c r="R43" s="57"/>
      <c r="S43" s="57"/>
      <c r="T43" s="57"/>
      <c r="U43" s="58"/>
      <c r="V43" s="78">
        <v>3000</v>
      </c>
      <c r="W43" s="57"/>
      <c r="X43" s="57"/>
      <c r="Y43" s="57"/>
      <c r="Z43" s="57"/>
      <c r="AA43" s="58"/>
      <c r="AB43" s="78">
        <v>800</v>
      </c>
      <c r="AC43" s="57"/>
      <c r="AD43" s="57"/>
      <c r="AE43" s="57"/>
      <c r="AF43" s="57"/>
      <c r="AG43" s="57"/>
      <c r="AH43" s="57"/>
      <c r="AI43" s="58"/>
      <c r="AJ43" s="79">
        <v>676.64</v>
      </c>
      <c r="AL43" s="78">
        <v>676.64</v>
      </c>
      <c r="AM43" s="58"/>
    </row>
    <row r="44" spans="2:40">
      <c r="B44" s="74"/>
      <c r="C44" s="57"/>
      <c r="D44" s="57"/>
      <c r="E44" s="58"/>
      <c r="F44" s="75"/>
      <c r="G44" s="75"/>
      <c r="H44" s="75"/>
      <c r="I44" s="75"/>
      <c r="J44" s="75"/>
      <c r="K44" s="76" t="s">
        <v>56</v>
      </c>
      <c r="L44" s="57"/>
      <c r="M44" s="57"/>
      <c r="N44" s="57"/>
      <c r="O44" s="58"/>
      <c r="P44" s="77">
        <v>331</v>
      </c>
      <c r="Q44" s="57"/>
      <c r="R44" s="57"/>
      <c r="S44" s="57"/>
      <c r="T44" s="57"/>
      <c r="U44" s="58"/>
      <c r="V44" s="78">
        <v>9000</v>
      </c>
      <c r="W44" s="57"/>
      <c r="X44" s="57"/>
      <c r="Y44" s="57"/>
      <c r="Z44" s="57"/>
      <c r="AA44" s="58"/>
      <c r="AB44" s="78">
        <v>2300</v>
      </c>
      <c r="AC44" s="57"/>
      <c r="AD44" s="57"/>
      <c r="AE44" s="57"/>
      <c r="AF44" s="57"/>
      <c r="AG44" s="57"/>
      <c r="AH44" s="57"/>
      <c r="AI44" s="58"/>
      <c r="AJ44" s="79">
        <v>2108.98</v>
      </c>
      <c r="AL44" s="78">
        <v>2108.98</v>
      </c>
      <c r="AM44" s="58"/>
    </row>
    <row r="45" spans="2:40" ht="0" hidden="1" customHeight="1"/>
    <row r="46" spans="2:40" ht="12.6" customHeight="1"/>
    <row r="47" spans="2:40" ht="17.100000000000001" customHeight="1">
      <c r="C47" s="80" t="s">
        <v>57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80" t="s">
        <v>14</v>
      </c>
      <c r="R47" s="43"/>
      <c r="S47" s="43"/>
      <c r="T47" s="80" t="s">
        <v>14</v>
      </c>
      <c r="U47" s="43"/>
      <c r="V47" s="43"/>
      <c r="W47" s="43"/>
      <c r="X47" s="43"/>
      <c r="Y47" s="43"/>
      <c r="Z47" s="43"/>
      <c r="AA47" s="43"/>
      <c r="AB47" s="43"/>
      <c r="AC47" s="80" t="s">
        <v>14</v>
      </c>
      <c r="AD47" s="43"/>
      <c r="AE47" s="43"/>
      <c r="AF47" s="80" t="s">
        <v>58</v>
      </c>
      <c r="AG47" s="43"/>
      <c r="AH47" s="43"/>
      <c r="AI47" s="43"/>
      <c r="AJ47" s="43"/>
      <c r="AK47" s="43"/>
      <c r="AL47" s="43"/>
      <c r="AM47" s="43"/>
      <c r="AN47" s="43"/>
    </row>
    <row r="48" spans="2:40" ht="17.100000000000001" customHeight="1">
      <c r="C48" s="81" t="s">
        <v>59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46" t="s">
        <v>14</v>
      </c>
      <c r="R48" s="43"/>
      <c r="S48" s="43"/>
      <c r="T48" s="81" t="s">
        <v>60</v>
      </c>
      <c r="U48" s="64"/>
      <c r="V48" s="64"/>
      <c r="W48" s="64"/>
      <c r="X48" s="64"/>
      <c r="Y48" s="64"/>
      <c r="Z48" s="64"/>
      <c r="AA48" s="64"/>
      <c r="AB48" s="64"/>
      <c r="AC48" s="46" t="s">
        <v>14</v>
      </c>
      <c r="AD48" s="43"/>
      <c r="AE48" s="43"/>
      <c r="AF48" s="81" t="s">
        <v>61</v>
      </c>
      <c r="AG48" s="64"/>
      <c r="AH48" s="64"/>
      <c r="AI48" s="64"/>
      <c r="AJ48" s="64"/>
      <c r="AK48" s="64"/>
      <c r="AL48" s="64"/>
      <c r="AM48" s="64"/>
      <c r="AN48" s="64"/>
    </row>
    <row r="49" spans="4:42" ht="8.85" customHeight="1"/>
    <row r="50" spans="4:42" ht="24" customHeight="1">
      <c r="D50" s="80" t="s">
        <v>62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80" t="s">
        <v>14</v>
      </c>
      <c r="S50" s="43"/>
      <c r="T50" s="43"/>
      <c r="U50" s="80" t="s">
        <v>14</v>
      </c>
      <c r="V50" s="43"/>
      <c r="W50" s="43"/>
      <c r="X50" s="43"/>
      <c r="Y50" s="43"/>
      <c r="Z50" s="43"/>
      <c r="AA50" s="43"/>
      <c r="AB50" s="43"/>
      <c r="AC50" s="43"/>
      <c r="AD50" s="80" t="s">
        <v>14</v>
      </c>
      <c r="AE50" s="43"/>
      <c r="AF50" s="43"/>
      <c r="AG50" s="80" t="s">
        <v>63</v>
      </c>
      <c r="AH50" s="43"/>
      <c r="AI50" s="43"/>
      <c r="AJ50" s="43"/>
      <c r="AK50" s="43"/>
      <c r="AL50" s="43"/>
      <c r="AM50" s="43"/>
      <c r="AN50" s="43"/>
      <c r="AO50" s="43"/>
      <c r="AP50" s="43"/>
    </row>
    <row r="51" spans="4:42" ht="17.100000000000001" customHeight="1">
      <c r="D51" s="81" t="s">
        <v>64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46" t="s">
        <v>14</v>
      </c>
      <c r="S51" s="43"/>
      <c r="T51" s="43"/>
      <c r="U51" s="81" t="s">
        <v>60</v>
      </c>
      <c r="V51" s="64"/>
      <c r="W51" s="64"/>
      <c r="X51" s="64"/>
      <c r="Y51" s="64"/>
      <c r="Z51" s="64"/>
      <c r="AA51" s="64"/>
      <c r="AB51" s="64"/>
      <c r="AC51" s="64"/>
      <c r="AD51" s="46" t="s">
        <v>14</v>
      </c>
      <c r="AE51" s="43"/>
      <c r="AF51" s="43"/>
      <c r="AG51" s="81" t="s">
        <v>61</v>
      </c>
      <c r="AH51" s="64"/>
      <c r="AI51" s="64"/>
      <c r="AJ51" s="64"/>
      <c r="AK51" s="64"/>
      <c r="AL51" s="64"/>
      <c r="AM51" s="64"/>
      <c r="AN51" s="64"/>
      <c r="AO51" s="64"/>
      <c r="AP51" s="64"/>
    </row>
    <row r="52" spans="4:42" ht="0" hidden="1" customHeight="1"/>
  </sheetData>
  <mergeCells count="126">
    <mergeCell ref="D50:Q50"/>
    <mergeCell ref="R50:T50"/>
    <mergeCell ref="U50:AC50"/>
    <mergeCell ref="AD50:AF50"/>
    <mergeCell ref="AG50:AP50"/>
    <mergeCell ref="D51:Q51"/>
    <mergeCell ref="R51:T51"/>
    <mergeCell ref="U51:AC51"/>
    <mergeCell ref="AD51:AF51"/>
    <mergeCell ref="AG51:AP51"/>
    <mergeCell ref="C47:P47"/>
    <mergeCell ref="Q47:S47"/>
    <mergeCell ref="T47:AB47"/>
    <mergeCell ref="AC47:AE47"/>
    <mergeCell ref="AF47:AN47"/>
    <mergeCell ref="C48:P48"/>
    <mergeCell ref="Q48:S48"/>
    <mergeCell ref="T48:AB48"/>
    <mergeCell ref="AC48:AE48"/>
    <mergeCell ref="AF48:AN48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72DF-12D6-49EE-A81A-2BA01C114879}">
  <dimension ref="B1:AP67"/>
  <sheetViews>
    <sheetView topLeftCell="A35" workbookViewId="0">
      <selection sqref="A1:XFD1048576"/>
    </sheetView>
  </sheetViews>
  <sheetFormatPr defaultRowHeight="15"/>
  <cols>
    <col min="1" max="4" width="0.140625" style="41" customWidth="1"/>
    <col min="5" max="5" width="2.140625" style="41" customWidth="1"/>
    <col min="6" max="10" width="2.5703125" style="41" customWidth="1"/>
    <col min="11" max="11" width="10.42578125" style="41" customWidth="1"/>
    <col min="12" max="12" width="1.5703125" style="41" customWidth="1"/>
    <col min="13" max="13" width="4.28515625" style="41" customWidth="1"/>
    <col min="14" max="14" width="2.5703125" style="41" customWidth="1"/>
    <col min="15" max="15" width="8.85546875" style="41" customWidth="1"/>
    <col min="16" max="16" width="0.42578125" style="41" customWidth="1"/>
    <col min="17" max="17" width="0.140625" style="41" customWidth="1"/>
    <col min="18" max="18" width="1.42578125" style="41" customWidth="1"/>
    <col min="19" max="19" width="0.28515625" style="41" customWidth="1"/>
    <col min="20" max="20" width="0.140625" style="41" customWidth="1"/>
    <col min="21" max="21" width="1.7109375" style="41" customWidth="1"/>
    <col min="22" max="22" width="1" style="41" customWidth="1"/>
    <col min="23" max="23" width="0.42578125" style="41" customWidth="1"/>
    <col min="24" max="24" width="3.5703125" style="41" customWidth="1"/>
    <col min="25" max="25" width="0.140625" style="41" customWidth="1"/>
    <col min="26" max="26" width="1.5703125" style="41" customWidth="1"/>
    <col min="27" max="27" width="4" style="41" customWidth="1"/>
    <col min="28" max="28" width="3.140625" style="41" customWidth="1"/>
    <col min="29" max="29" width="0.140625" style="41" customWidth="1"/>
    <col min="30" max="30" width="1.5703125" style="41" customWidth="1"/>
    <col min="31" max="32" width="0.140625" style="41" customWidth="1"/>
    <col min="33" max="33" width="1.28515625" style="41" customWidth="1"/>
    <col min="34" max="34" width="1.5703125" style="41" customWidth="1"/>
    <col min="35" max="35" width="2.85546875" style="41" customWidth="1"/>
    <col min="36" max="36" width="11.5703125" style="41" customWidth="1"/>
    <col min="37" max="37" width="0" style="41" hidden="1" customWidth="1"/>
    <col min="38" max="38" width="11" style="41" customWidth="1"/>
    <col min="39" max="40" width="0.42578125" style="41" customWidth="1"/>
    <col min="41" max="41" width="0" style="41" hidden="1" customWidth="1"/>
    <col min="42" max="42" width="0.140625" style="41" customWidth="1"/>
    <col min="43" max="44" width="0" style="41" hidden="1" customWidth="1"/>
    <col min="45" max="16384" width="9.140625" style="41"/>
  </cols>
  <sheetData>
    <row r="1" spans="5:39" ht="57.75" customHeight="1">
      <c r="AA1" s="42" t="s">
        <v>0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5:39" ht="13.35" customHeight="1"/>
    <row r="3" spans="5:39" ht="13.35" customHeight="1">
      <c r="E3" s="44" t="s">
        <v>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5:39" ht="0" hidden="1" customHeight="1"/>
    <row r="5" spans="5:39" ht="10.7" customHeight="1">
      <c r="E5" s="46" t="s">
        <v>2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5:39" ht="3.95" customHeight="1"/>
    <row r="7" spans="5:39" ht="14.1" customHeight="1">
      <c r="E7" s="47" t="s">
        <v>3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5:39" ht="4.3499999999999996" customHeight="1"/>
    <row r="9" spans="5:39" ht="12.95" customHeight="1">
      <c r="E9" s="47" t="s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5:39" ht="3.95" customHeight="1"/>
    <row r="11" spans="5:39" ht="13.35" customHeight="1">
      <c r="L11" s="44" t="s">
        <v>5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5:39" ht="0" hidden="1" customHeight="1"/>
    <row r="13" spans="5:39" ht="13.35" customHeight="1">
      <c r="L13" s="46" t="s">
        <v>6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5:39" ht="5.45" customHeight="1"/>
    <row r="15" spans="5:39" ht="14.1" customHeight="1">
      <c r="E15" s="47" t="s">
        <v>7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5:39" ht="5.0999999999999996" customHeight="1"/>
    <row r="17" spans="2:39">
      <c r="N17" s="44" t="s">
        <v>8</v>
      </c>
      <c r="O17" s="45"/>
      <c r="P17" s="45"/>
      <c r="Q17" s="45"/>
      <c r="R17" s="45"/>
      <c r="S17" s="45"/>
      <c r="T17" s="45"/>
      <c r="U17" s="45"/>
      <c r="V17" s="45"/>
      <c r="X17" s="48" t="s">
        <v>9</v>
      </c>
      <c r="Z17" s="49" t="s">
        <v>77</v>
      </c>
      <c r="AA17" s="45"/>
      <c r="AB17" s="45"/>
      <c r="AC17" s="45"/>
      <c r="AD17" s="45"/>
    </row>
    <row r="18" spans="2:39" ht="0.95" customHeight="1"/>
    <row r="19" spans="2:39" ht="13.9" customHeight="1">
      <c r="O19" s="46" t="s">
        <v>11</v>
      </c>
      <c r="P19" s="43"/>
      <c r="Q19" s="43"/>
      <c r="R19" s="43"/>
    </row>
    <row r="20" spans="2:39" ht="3.6" customHeight="1"/>
    <row r="21" spans="2:39" ht="13.35" customHeight="1">
      <c r="J21" s="44" t="s">
        <v>12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2:39" ht="1.9" customHeight="1"/>
    <row r="23" spans="2:39" ht="13.35" customHeight="1">
      <c r="M23" s="46" t="s">
        <v>13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2:39" ht="6.75" customHeight="1"/>
    <row r="25" spans="2:39" ht="15.6" customHeight="1">
      <c r="B25" s="50" t="s">
        <v>14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L25" s="50" t="s">
        <v>15</v>
      </c>
      <c r="AM25" s="43"/>
    </row>
    <row r="26" spans="2:39" ht="13.35" customHeight="1">
      <c r="B26" s="51" t="s">
        <v>16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L26" s="52" t="s">
        <v>17</v>
      </c>
      <c r="AM26" s="53"/>
    </row>
    <row r="27" spans="2:39" ht="14.85" customHeight="1">
      <c r="B27" s="51" t="s">
        <v>18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L27" s="52" t="s">
        <v>14</v>
      </c>
      <c r="AM27" s="53"/>
    </row>
    <row r="28" spans="2:39">
      <c r="B28" s="50" t="s">
        <v>14</v>
      </c>
      <c r="C28" s="43"/>
      <c r="D28" s="43"/>
      <c r="E28" s="43"/>
      <c r="F28" s="54" t="s">
        <v>14</v>
      </c>
      <c r="G28" s="54" t="s">
        <v>14</v>
      </c>
      <c r="H28" s="54" t="s">
        <v>14</v>
      </c>
      <c r="I28" s="54" t="s">
        <v>14</v>
      </c>
      <c r="J28" s="54" t="s">
        <v>14</v>
      </c>
      <c r="K28" s="50" t="s">
        <v>14</v>
      </c>
      <c r="L28" s="43"/>
      <c r="M28" s="43"/>
      <c r="N28" s="43"/>
      <c r="O28" s="43"/>
      <c r="P28" s="50" t="s">
        <v>14</v>
      </c>
      <c r="Q28" s="43"/>
      <c r="R28" s="43"/>
      <c r="S28" s="43"/>
      <c r="T28" s="43"/>
      <c r="U28" s="43"/>
      <c r="V28" s="51" t="s">
        <v>19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L28" s="52" t="s">
        <v>20</v>
      </c>
      <c r="AM28" s="53"/>
    </row>
    <row r="29" spans="2:39" ht="14.1" customHeight="1">
      <c r="B29" s="55" t="s">
        <v>14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51" t="s">
        <v>21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56" t="s">
        <v>22</v>
      </c>
      <c r="AK29" s="57"/>
      <c r="AL29" s="57"/>
      <c r="AM29" s="58"/>
    </row>
    <row r="30" spans="2:39">
      <c r="B30" s="51" t="s">
        <v>14</v>
      </c>
      <c r="C30" s="43"/>
      <c r="D30" s="43"/>
      <c r="E30" s="43"/>
      <c r="F30" s="59" t="s">
        <v>14</v>
      </c>
      <c r="G30" s="59" t="s">
        <v>14</v>
      </c>
      <c r="H30" s="59" t="s">
        <v>14</v>
      </c>
      <c r="I30" s="59" t="s">
        <v>14</v>
      </c>
      <c r="J30" s="59" t="s">
        <v>14</v>
      </c>
      <c r="K30" s="51" t="s">
        <v>23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56" t="s">
        <v>78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</row>
    <row r="31" spans="2:39">
      <c r="B31" s="51" t="s">
        <v>67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60" t="s">
        <v>26</v>
      </c>
      <c r="W31" s="57"/>
      <c r="X31" s="57"/>
      <c r="Y31" s="57"/>
      <c r="Z31" s="57"/>
      <c r="AA31" s="58"/>
      <c r="AB31" s="60" t="s">
        <v>27</v>
      </c>
      <c r="AC31" s="57"/>
      <c r="AD31" s="57"/>
      <c r="AE31" s="57"/>
      <c r="AF31" s="57"/>
      <c r="AG31" s="57"/>
      <c r="AH31" s="57"/>
      <c r="AI31" s="58"/>
      <c r="AJ31" s="61" t="s">
        <v>28</v>
      </c>
      <c r="AL31" s="60" t="s">
        <v>27</v>
      </c>
      <c r="AM31" s="58"/>
    </row>
    <row r="32" spans="2:39" ht="13.35" customHeight="1">
      <c r="B32" s="62" t="s">
        <v>29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2:39" ht="22.5">
      <c r="B33" s="63" t="s">
        <v>14</v>
      </c>
      <c r="C33" s="64"/>
      <c r="D33" s="64"/>
      <c r="E33" s="64"/>
      <c r="F33" s="64"/>
      <c r="G33" s="64"/>
      <c r="H33" s="64"/>
      <c r="I33" s="64"/>
      <c r="J33" s="53"/>
      <c r="K33" s="63" t="s">
        <v>14</v>
      </c>
      <c r="L33" s="64"/>
      <c r="M33" s="64"/>
      <c r="N33" s="64"/>
      <c r="O33" s="53"/>
      <c r="P33" s="63" t="s">
        <v>14</v>
      </c>
      <c r="Q33" s="64"/>
      <c r="R33" s="64"/>
      <c r="S33" s="64"/>
      <c r="T33" s="64"/>
      <c r="U33" s="53"/>
      <c r="V33" s="65" t="s">
        <v>30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J33" s="66" t="s">
        <v>31</v>
      </c>
      <c r="AL33" s="63" t="s">
        <v>32</v>
      </c>
      <c r="AM33" s="53"/>
    </row>
    <row r="34" spans="2:39" ht="52.5">
      <c r="B34" s="67" t="s">
        <v>33</v>
      </c>
      <c r="C34" s="45"/>
      <c r="D34" s="45"/>
      <c r="E34" s="45"/>
      <c r="F34" s="45"/>
      <c r="G34" s="45"/>
      <c r="H34" s="45"/>
      <c r="I34" s="45"/>
      <c r="J34" s="68"/>
      <c r="K34" s="67" t="s">
        <v>34</v>
      </c>
      <c r="L34" s="45"/>
      <c r="M34" s="45"/>
      <c r="N34" s="45"/>
      <c r="O34" s="68"/>
      <c r="P34" s="67" t="s">
        <v>35</v>
      </c>
      <c r="Q34" s="45"/>
      <c r="R34" s="45"/>
      <c r="S34" s="45"/>
      <c r="T34" s="45"/>
      <c r="U34" s="68"/>
      <c r="V34" s="67" t="s">
        <v>36</v>
      </c>
      <c r="W34" s="45"/>
      <c r="X34" s="45"/>
      <c r="Y34" s="45"/>
      <c r="Z34" s="45"/>
      <c r="AA34" s="68"/>
      <c r="AB34" s="67" t="s">
        <v>37</v>
      </c>
      <c r="AC34" s="45"/>
      <c r="AD34" s="45"/>
      <c r="AE34" s="45"/>
      <c r="AF34" s="45"/>
      <c r="AG34" s="45"/>
      <c r="AH34" s="45"/>
      <c r="AI34" s="68"/>
      <c r="AJ34" s="69" t="s">
        <v>38</v>
      </c>
      <c r="AL34" s="70" t="s">
        <v>14</v>
      </c>
      <c r="AM34" s="68"/>
    </row>
    <row r="35" spans="2:39">
      <c r="B35" s="71" t="s">
        <v>39</v>
      </c>
      <c r="C35" s="45"/>
      <c r="D35" s="45"/>
      <c r="E35" s="45"/>
      <c r="F35" s="45"/>
      <c r="G35" s="45"/>
      <c r="H35" s="45"/>
      <c r="I35" s="45"/>
      <c r="J35" s="68"/>
      <c r="K35" s="71" t="s">
        <v>40</v>
      </c>
      <c r="L35" s="45"/>
      <c r="M35" s="45"/>
      <c r="N35" s="45"/>
      <c r="O35" s="68"/>
      <c r="P35" s="72" t="s">
        <v>41</v>
      </c>
      <c r="Q35" s="45"/>
      <c r="R35" s="45"/>
      <c r="S35" s="45"/>
      <c r="T35" s="45"/>
      <c r="U35" s="68"/>
      <c r="V35" s="72" t="s">
        <v>42</v>
      </c>
      <c r="W35" s="45"/>
      <c r="X35" s="45"/>
      <c r="Y35" s="45"/>
      <c r="Z35" s="45"/>
      <c r="AA35" s="68"/>
      <c r="AB35" s="72" t="s">
        <v>43</v>
      </c>
      <c r="AC35" s="45"/>
      <c r="AD35" s="45"/>
      <c r="AE35" s="45"/>
      <c r="AF35" s="45"/>
      <c r="AG35" s="45"/>
      <c r="AH35" s="45"/>
      <c r="AI35" s="68"/>
      <c r="AJ35" s="73" t="s">
        <v>44</v>
      </c>
      <c r="AL35" s="72" t="s">
        <v>45</v>
      </c>
      <c r="AM35" s="68"/>
    </row>
    <row r="36" spans="2:39">
      <c r="B36" s="74" t="s">
        <v>40</v>
      </c>
      <c r="C36" s="57"/>
      <c r="D36" s="57"/>
      <c r="E36" s="58"/>
      <c r="F36" s="75"/>
      <c r="G36" s="75"/>
      <c r="H36" s="75"/>
      <c r="I36" s="75"/>
      <c r="J36" s="75"/>
      <c r="K36" s="76" t="s">
        <v>46</v>
      </c>
      <c r="L36" s="57"/>
      <c r="M36" s="57"/>
      <c r="N36" s="57"/>
      <c r="O36" s="58"/>
      <c r="P36" s="77">
        <v>1</v>
      </c>
      <c r="Q36" s="57"/>
      <c r="R36" s="57"/>
      <c r="S36" s="57"/>
      <c r="T36" s="57"/>
      <c r="U36" s="58"/>
      <c r="V36" s="78">
        <v>380000</v>
      </c>
      <c r="W36" s="57"/>
      <c r="X36" s="57"/>
      <c r="Y36" s="57"/>
      <c r="Z36" s="57"/>
      <c r="AA36" s="58"/>
      <c r="AB36" s="78">
        <v>98400</v>
      </c>
      <c r="AC36" s="57"/>
      <c r="AD36" s="57"/>
      <c r="AE36" s="57"/>
      <c r="AF36" s="57"/>
      <c r="AG36" s="57"/>
      <c r="AH36" s="57"/>
      <c r="AI36" s="58"/>
      <c r="AJ36" s="79">
        <v>54455.13</v>
      </c>
      <c r="AL36" s="78">
        <v>52971.81</v>
      </c>
      <c r="AM36" s="58"/>
    </row>
    <row r="37" spans="2:39">
      <c r="B37" s="74" t="s">
        <v>40</v>
      </c>
      <c r="C37" s="57"/>
      <c r="D37" s="57"/>
      <c r="E37" s="58"/>
      <c r="F37" s="75" t="s">
        <v>39</v>
      </c>
      <c r="G37" s="75"/>
      <c r="H37" s="75"/>
      <c r="I37" s="75"/>
      <c r="J37" s="75"/>
      <c r="K37" s="76" t="s">
        <v>47</v>
      </c>
      <c r="L37" s="57"/>
      <c r="M37" s="57"/>
      <c r="N37" s="57"/>
      <c r="O37" s="58"/>
      <c r="P37" s="77">
        <v>2</v>
      </c>
      <c r="Q37" s="57"/>
      <c r="R37" s="57"/>
      <c r="S37" s="57"/>
      <c r="T37" s="57"/>
      <c r="U37" s="58"/>
      <c r="V37" s="78">
        <v>85600</v>
      </c>
      <c r="W37" s="57"/>
      <c r="X37" s="57"/>
      <c r="Y37" s="57"/>
      <c r="Z37" s="57"/>
      <c r="AA37" s="58"/>
      <c r="AB37" s="78">
        <v>21300</v>
      </c>
      <c r="AC37" s="57"/>
      <c r="AD37" s="57"/>
      <c r="AE37" s="57"/>
      <c r="AF37" s="57"/>
      <c r="AG37" s="57"/>
      <c r="AH37" s="57"/>
      <c r="AI37" s="58"/>
      <c r="AJ37" s="79">
        <v>18314.41</v>
      </c>
      <c r="AL37" s="78">
        <v>18293.669999999998</v>
      </c>
      <c r="AM37" s="58"/>
    </row>
    <row r="38" spans="2:39">
      <c r="B38" s="74" t="s">
        <v>40</v>
      </c>
      <c r="C38" s="57"/>
      <c r="D38" s="57"/>
      <c r="E38" s="58"/>
      <c r="F38" s="75" t="s">
        <v>39</v>
      </c>
      <c r="G38" s="75" t="s">
        <v>39</v>
      </c>
      <c r="H38" s="75"/>
      <c r="I38" s="75"/>
      <c r="J38" s="75"/>
      <c r="K38" s="76" t="s">
        <v>48</v>
      </c>
      <c r="L38" s="57"/>
      <c r="M38" s="57"/>
      <c r="N38" s="57"/>
      <c r="O38" s="58"/>
      <c r="P38" s="77">
        <v>3</v>
      </c>
      <c r="Q38" s="57"/>
      <c r="R38" s="57"/>
      <c r="S38" s="57"/>
      <c r="T38" s="57"/>
      <c r="U38" s="58"/>
      <c r="V38" s="78">
        <v>83900</v>
      </c>
      <c r="W38" s="57"/>
      <c r="X38" s="57"/>
      <c r="Y38" s="57"/>
      <c r="Z38" s="57"/>
      <c r="AA38" s="58"/>
      <c r="AB38" s="78">
        <v>20900</v>
      </c>
      <c r="AC38" s="57"/>
      <c r="AD38" s="57"/>
      <c r="AE38" s="57"/>
      <c r="AF38" s="57"/>
      <c r="AG38" s="57"/>
      <c r="AH38" s="57"/>
      <c r="AI38" s="58"/>
      <c r="AJ38" s="79">
        <v>18052.310000000001</v>
      </c>
      <c r="AL38" s="78">
        <v>18031.57</v>
      </c>
      <c r="AM38" s="58"/>
    </row>
    <row r="39" spans="2:39">
      <c r="B39" s="74" t="s">
        <v>40</v>
      </c>
      <c r="C39" s="57"/>
      <c r="D39" s="57"/>
      <c r="E39" s="58"/>
      <c r="F39" s="75" t="s">
        <v>39</v>
      </c>
      <c r="G39" s="75" t="s">
        <v>39</v>
      </c>
      <c r="H39" s="75" t="s">
        <v>39</v>
      </c>
      <c r="I39" s="75"/>
      <c r="J39" s="75"/>
      <c r="K39" s="76" t="s">
        <v>48</v>
      </c>
      <c r="L39" s="57"/>
      <c r="M39" s="57"/>
      <c r="N39" s="57"/>
      <c r="O39" s="58"/>
      <c r="P39" s="77">
        <v>4</v>
      </c>
      <c r="Q39" s="57"/>
      <c r="R39" s="57"/>
      <c r="S39" s="57"/>
      <c r="T39" s="57"/>
      <c r="U39" s="58"/>
      <c r="V39" s="78">
        <v>83900</v>
      </c>
      <c r="W39" s="57"/>
      <c r="X39" s="57"/>
      <c r="Y39" s="57"/>
      <c r="Z39" s="57"/>
      <c r="AA39" s="58"/>
      <c r="AB39" s="78">
        <v>20900</v>
      </c>
      <c r="AC39" s="57"/>
      <c r="AD39" s="57"/>
      <c r="AE39" s="57"/>
      <c r="AF39" s="57"/>
      <c r="AG39" s="57"/>
      <c r="AH39" s="57"/>
      <c r="AI39" s="58"/>
      <c r="AJ39" s="79">
        <v>18052.310000000001</v>
      </c>
      <c r="AL39" s="78">
        <v>18031.57</v>
      </c>
      <c r="AM39" s="58"/>
    </row>
    <row r="40" spans="2:39">
      <c r="B40" s="74" t="s">
        <v>40</v>
      </c>
      <c r="C40" s="57"/>
      <c r="D40" s="57"/>
      <c r="E40" s="58"/>
      <c r="F40" s="75" t="s">
        <v>39</v>
      </c>
      <c r="G40" s="75" t="s">
        <v>39</v>
      </c>
      <c r="H40" s="75" t="s">
        <v>39</v>
      </c>
      <c r="I40" s="75" t="s">
        <v>39</v>
      </c>
      <c r="J40" s="75"/>
      <c r="K40" s="76" t="s">
        <v>49</v>
      </c>
      <c r="L40" s="57"/>
      <c r="M40" s="57"/>
      <c r="N40" s="57"/>
      <c r="O40" s="58"/>
      <c r="P40" s="77">
        <v>5</v>
      </c>
      <c r="Q40" s="57"/>
      <c r="R40" s="57"/>
      <c r="S40" s="57"/>
      <c r="T40" s="57"/>
      <c r="U40" s="58"/>
      <c r="V40" s="78">
        <v>83900</v>
      </c>
      <c r="W40" s="57"/>
      <c r="X40" s="57"/>
      <c r="Y40" s="57"/>
      <c r="Z40" s="57"/>
      <c r="AA40" s="58"/>
      <c r="AB40" s="78">
        <v>20900</v>
      </c>
      <c r="AC40" s="57"/>
      <c r="AD40" s="57"/>
      <c r="AE40" s="57"/>
      <c r="AF40" s="57"/>
      <c r="AG40" s="57"/>
      <c r="AH40" s="57"/>
      <c r="AI40" s="58"/>
      <c r="AJ40" s="79">
        <v>18052.310000000001</v>
      </c>
      <c r="AL40" s="78">
        <v>18031.57</v>
      </c>
      <c r="AM40" s="58"/>
    </row>
    <row r="41" spans="2:39">
      <c r="B41" s="74" t="s">
        <v>40</v>
      </c>
      <c r="C41" s="57"/>
      <c r="D41" s="57"/>
      <c r="E41" s="58"/>
      <c r="F41" s="75" t="s">
        <v>39</v>
      </c>
      <c r="G41" s="75" t="s">
        <v>39</v>
      </c>
      <c r="H41" s="75" t="s">
        <v>39</v>
      </c>
      <c r="I41" s="75" t="s">
        <v>39</v>
      </c>
      <c r="J41" s="75" t="s">
        <v>39</v>
      </c>
      <c r="K41" s="76" t="s">
        <v>49</v>
      </c>
      <c r="L41" s="57"/>
      <c r="M41" s="57"/>
      <c r="N41" s="57"/>
      <c r="O41" s="58"/>
      <c r="P41" s="77">
        <v>6</v>
      </c>
      <c r="Q41" s="57"/>
      <c r="R41" s="57"/>
      <c r="S41" s="57"/>
      <c r="T41" s="57"/>
      <c r="U41" s="58"/>
      <c r="V41" s="78">
        <v>83900</v>
      </c>
      <c r="W41" s="57"/>
      <c r="X41" s="57"/>
      <c r="Y41" s="57"/>
      <c r="Z41" s="57"/>
      <c r="AA41" s="58"/>
      <c r="AB41" s="78">
        <v>20900</v>
      </c>
      <c r="AC41" s="57"/>
      <c r="AD41" s="57"/>
      <c r="AE41" s="57"/>
      <c r="AF41" s="57"/>
      <c r="AG41" s="57"/>
      <c r="AH41" s="57"/>
      <c r="AI41" s="58"/>
      <c r="AJ41" s="79">
        <v>18052.310000000001</v>
      </c>
      <c r="AL41" s="78">
        <v>18031.57</v>
      </c>
      <c r="AM41" s="58"/>
    </row>
    <row r="42" spans="2:39">
      <c r="B42" s="74" t="s">
        <v>40</v>
      </c>
      <c r="C42" s="57"/>
      <c r="D42" s="57"/>
      <c r="E42" s="58"/>
      <c r="F42" s="75" t="s">
        <v>39</v>
      </c>
      <c r="G42" s="75" t="s">
        <v>40</v>
      </c>
      <c r="H42" s="75"/>
      <c r="I42" s="75"/>
      <c r="J42" s="75"/>
      <c r="K42" s="76" t="s">
        <v>50</v>
      </c>
      <c r="L42" s="57"/>
      <c r="M42" s="57"/>
      <c r="N42" s="57"/>
      <c r="O42" s="58"/>
      <c r="P42" s="77">
        <v>9</v>
      </c>
      <c r="Q42" s="57"/>
      <c r="R42" s="57"/>
      <c r="S42" s="57"/>
      <c r="T42" s="57"/>
      <c r="U42" s="58"/>
      <c r="V42" s="78">
        <v>1700</v>
      </c>
      <c r="W42" s="57"/>
      <c r="X42" s="57"/>
      <c r="Y42" s="57"/>
      <c r="Z42" s="57"/>
      <c r="AA42" s="58"/>
      <c r="AB42" s="78">
        <v>400</v>
      </c>
      <c r="AC42" s="57"/>
      <c r="AD42" s="57"/>
      <c r="AE42" s="57"/>
      <c r="AF42" s="57"/>
      <c r="AG42" s="57"/>
      <c r="AH42" s="57"/>
      <c r="AI42" s="58"/>
      <c r="AJ42" s="79">
        <v>262.10000000000002</v>
      </c>
      <c r="AL42" s="78">
        <v>262.10000000000002</v>
      </c>
      <c r="AM42" s="58"/>
    </row>
    <row r="43" spans="2:39">
      <c r="B43" s="74" t="s">
        <v>40</v>
      </c>
      <c r="C43" s="57"/>
      <c r="D43" s="57"/>
      <c r="E43" s="58"/>
      <c r="F43" s="75" t="s">
        <v>39</v>
      </c>
      <c r="G43" s="75" t="s">
        <v>40</v>
      </c>
      <c r="H43" s="75" t="s">
        <v>39</v>
      </c>
      <c r="I43" s="75"/>
      <c r="J43" s="75"/>
      <c r="K43" s="76" t="s">
        <v>50</v>
      </c>
      <c r="L43" s="57"/>
      <c r="M43" s="57"/>
      <c r="N43" s="57"/>
      <c r="O43" s="58"/>
      <c r="P43" s="77">
        <v>10</v>
      </c>
      <c r="Q43" s="57"/>
      <c r="R43" s="57"/>
      <c r="S43" s="57"/>
      <c r="T43" s="57"/>
      <c r="U43" s="58"/>
      <c r="V43" s="78">
        <v>1700</v>
      </c>
      <c r="W43" s="57"/>
      <c r="X43" s="57"/>
      <c r="Y43" s="57"/>
      <c r="Z43" s="57"/>
      <c r="AA43" s="58"/>
      <c r="AB43" s="78">
        <v>400</v>
      </c>
      <c r="AC43" s="57"/>
      <c r="AD43" s="57"/>
      <c r="AE43" s="57"/>
      <c r="AF43" s="57"/>
      <c r="AG43" s="57"/>
      <c r="AH43" s="57"/>
      <c r="AI43" s="58"/>
      <c r="AJ43" s="79">
        <v>262.10000000000002</v>
      </c>
      <c r="AL43" s="78">
        <v>262.10000000000002</v>
      </c>
      <c r="AM43" s="58"/>
    </row>
    <row r="44" spans="2:39">
      <c r="B44" s="74" t="s">
        <v>40</v>
      </c>
      <c r="C44" s="57"/>
      <c r="D44" s="57"/>
      <c r="E44" s="58"/>
      <c r="F44" s="75" t="s">
        <v>39</v>
      </c>
      <c r="G44" s="75" t="s">
        <v>40</v>
      </c>
      <c r="H44" s="75" t="s">
        <v>39</v>
      </c>
      <c r="I44" s="75" t="s">
        <v>39</v>
      </c>
      <c r="J44" s="75"/>
      <c r="K44" s="76" t="s">
        <v>50</v>
      </c>
      <c r="L44" s="57"/>
      <c r="M44" s="57"/>
      <c r="N44" s="57"/>
      <c r="O44" s="58"/>
      <c r="P44" s="77">
        <v>11</v>
      </c>
      <c r="Q44" s="57"/>
      <c r="R44" s="57"/>
      <c r="S44" s="57"/>
      <c r="T44" s="57"/>
      <c r="U44" s="58"/>
      <c r="V44" s="78">
        <v>1700</v>
      </c>
      <c r="W44" s="57"/>
      <c r="X44" s="57"/>
      <c r="Y44" s="57"/>
      <c r="Z44" s="57"/>
      <c r="AA44" s="58"/>
      <c r="AB44" s="78">
        <v>400</v>
      </c>
      <c r="AC44" s="57"/>
      <c r="AD44" s="57"/>
      <c r="AE44" s="57"/>
      <c r="AF44" s="57"/>
      <c r="AG44" s="57"/>
      <c r="AH44" s="57"/>
      <c r="AI44" s="58"/>
      <c r="AJ44" s="79">
        <v>262.10000000000002</v>
      </c>
      <c r="AL44" s="78">
        <v>262.10000000000002</v>
      </c>
      <c r="AM44" s="58"/>
    </row>
    <row r="45" spans="2:39">
      <c r="B45" s="74" t="s">
        <v>40</v>
      </c>
      <c r="C45" s="57"/>
      <c r="D45" s="57"/>
      <c r="E45" s="58"/>
      <c r="F45" s="75" t="s">
        <v>39</v>
      </c>
      <c r="G45" s="75" t="s">
        <v>40</v>
      </c>
      <c r="H45" s="75" t="s">
        <v>39</v>
      </c>
      <c r="I45" s="75" t="s">
        <v>39</v>
      </c>
      <c r="J45" s="75" t="s">
        <v>39</v>
      </c>
      <c r="K45" s="76" t="s">
        <v>50</v>
      </c>
      <c r="L45" s="57"/>
      <c r="M45" s="57"/>
      <c r="N45" s="57"/>
      <c r="O45" s="58"/>
      <c r="P45" s="77">
        <v>12</v>
      </c>
      <c r="Q45" s="57"/>
      <c r="R45" s="57"/>
      <c r="S45" s="57"/>
      <c r="T45" s="57"/>
      <c r="U45" s="58"/>
      <c r="V45" s="78">
        <v>1700</v>
      </c>
      <c r="W45" s="57"/>
      <c r="X45" s="57"/>
      <c r="Y45" s="57"/>
      <c r="Z45" s="57"/>
      <c r="AA45" s="58"/>
      <c r="AB45" s="78">
        <v>400</v>
      </c>
      <c r="AC45" s="57"/>
      <c r="AD45" s="57"/>
      <c r="AE45" s="57"/>
      <c r="AF45" s="57"/>
      <c r="AG45" s="57"/>
      <c r="AH45" s="57"/>
      <c r="AI45" s="58"/>
      <c r="AJ45" s="79">
        <v>262.10000000000002</v>
      </c>
      <c r="AL45" s="78">
        <v>262.10000000000002</v>
      </c>
      <c r="AM45" s="58"/>
    </row>
    <row r="46" spans="2:39">
      <c r="B46" s="74" t="s">
        <v>40</v>
      </c>
      <c r="C46" s="57"/>
      <c r="D46" s="57"/>
      <c r="E46" s="58"/>
      <c r="F46" s="75" t="s">
        <v>40</v>
      </c>
      <c r="G46" s="75"/>
      <c r="H46" s="75"/>
      <c r="I46" s="75"/>
      <c r="J46" s="75"/>
      <c r="K46" s="76" t="s">
        <v>51</v>
      </c>
      <c r="L46" s="57"/>
      <c r="M46" s="57"/>
      <c r="N46" s="57"/>
      <c r="O46" s="58"/>
      <c r="P46" s="77">
        <v>13</v>
      </c>
      <c r="Q46" s="57"/>
      <c r="R46" s="57"/>
      <c r="S46" s="57"/>
      <c r="T46" s="57"/>
      <c r="U46" s="58"/>
      <c r="V46" s="78">
        <v>294400</v>
      </c>
      <c r="W46" s="57"/>
      <c r="X46" s="57"/>
      <c r="Y46" s="57"/>
      <c r="Z46" s="57"/>
      <c r="AA46" s="58"/>
      <c r="AB46" s="78">
        <v>77100</v>
      </c>
      <c r="AC46" s="57"/>
      <c r="AD46" s="57"/>
      <c r="AE46" s="57"/>
      <c r="AF46" s="57"/>
      <c r="AG46" s="57"/>
      <c r="AH46" s="57"/>
      <c r="AI46" s="58"/>
      <c r="AJ46" s="79">
        <v>36140.720000000001</v>
      </c>
      <c r="AL46" s="78">
        <v>34678.14</v>
      </c>
      <c r="AM46" s="58"/>
    </row>
    <row r="47" spans="2:39">
      <c r="B47" s="74" t="s">
        <v>40</v>
      </c>
      <c r="C47" s="57"/>
      <c r="D47" s="57"/>
      <c r="E47" s="58"/>
      <c r="F47" s="75" t="s">
        <v>40</v>
      </c>
      <c r="G47" s="75" t="s">
        <v>39</v>
      </c>
      <c r="H47" s="75"/>
      <c r="I47" s="75"/>
      <c r="J47" s="75"/>
      <c r="K47" s="76" t="s">
        <v>51</v>
      </c>
      <c r="L47" s="57"/>
      <c r="M47" s="57"/>
      <c r="N47" s="57"/>
      <c r="O47" s="58"/>
      <c r="P47" s="77">
        <v>14</v>
      </c>
      <c r="Q47" s="57"/>
      <c r="R47" s="57"/>
      <c r="S47" s="57"/>
      <c r="T47" s="57"/>
      <c r="U47" s="58"/>
      <c r="V47" s="78">
        <v>294400</v>
      </c>
      <c r="W47" s="57"/>
      <c r="X47" s="57"/>
      <c r="Y47" s="57"/>
      <c r="Z47" s="57"/>
      <c r="AA47" s="58"/>
      <c r="AB47" s="78">
        <v>77100</v>
      </c>
      <c r="AC47" s="57"/>
      <c r="AD47" s="57"/>
      <c r="AE47" s="57"/>
      <c r="AF47" s="57"/>
      <c r="AG47" s="57"/>
      <c r="AH47" s="57"/>
      <c r="AI47" s="58"/>
      <c r="AJ47" s="79">
        <v>36140.720000000001</v>
      </c>
      <c r="AL47" s="78">
        <v>34678.14</v>
      </c>
      <c r="AM47" s="58"/>
    </row>
    <row r="48" spans="2:39">
      <c r="B48" s="74" t="s">
        <v>40</v>
      </c>
      <c r="C48" s="57"/>
      <c r="D48" s="57"/>
      <c r="E48" s="58"/>
      <c r="F48" s="75" t="s">
        <v>40</v>
      </c>
      <c r="G48" s="75" t="s">
        <v>39</v>
      </c>
      <c r="H48" s="75" t="s">
        <v>39</v>
      </c>
      <c r="I48" s="75"/>
      <c r="J48" s="75"/>
      <c r="K48" s="76" t="s">
        <v>51</v>
      </c>
      <c r="L48" s="57"/>
      <c r="M48" s="57"/>
      <c r="N48" s="57"/>
      <c r="O48" s="58"/>
      <c r="P48" s="77">
        <v>15</v>
      </c>
      <c r="Q48" s="57"/>
      <c r="R48" s="57"/>
      <c r="S48" s="57"/>
      <c r="T48" s="57"/>
      <c r="U48" s="58"/>
      <c r="V48" s="78">
        <v>294400</v>
      </c>
      <c r="W48" s="57"/>
      <c r="X48" s="57"/>
      <c r="Y48" s="57"/>
      <c r="Z48" s="57"/>
      <c r="AA48" s="58"/>
      <c r="AB48" s="78">
        <v>77100</v>
      </c>
      <c r="AC48" s="57"/>
      <c r="AD48" s="57"/>
      <c r="AE48" s="57"/>
      <c r="AF48" s="57"/>
      <c r="AG48" s="57"/>
      <c r="AH48" s="57"/>
      <c r="AI48" s="58"/>
      <c r="AJ48" s="79">
        <v>36140.720000000001</v>
      </c>
      <c r="AL48" s="78">
        <v>34678.14</v>
      </c>
      <c r="AM48" s="58"/>
    </row>
    <row r="49" spans="2:40">
      <c r="B49" s="74" t="s">
        <v>40</v>
      </c>
      <c r="C49" s="57"/>
      <c r="D49" s="57"/>
      <c r="E49" s="58"/>
      <c r="F49" s="75" t="s">
        <v>40</v>
      </c>
      <c r="G49" s="75" t="s">
        <v>39</v>
      </c>
      <c r="H49" s="75" t="s">
        <v>39</v>
      </c>
      <c r="I49" s="75" t="s">
        <v>39</v>
      </c>
      <c r="J49" s="75"/>
      <c r="K49" s="76" t="s">
        <v>51</v>
      </c>
      <c r="L49" s="57"/>
      <c r="M49" s="57"/>
      <c r="N49" s="57"/>
      <c r="O49" s="58"/>
      <c r="P49" s="77">
        <v>16</v>
      </c>
      <c r="Q49" s="57"/>
      <c r="R49" s="57"/>
      <c r="S49" s="57"/>
      <c r="T49" s="57"/>
      <c r="U49" s="58"/>
      <c r="V49" s="78">
        <v>294400</v>
      </c>
      <c r="W49" s="57"/>
      <c r="X49" s="57"/>
      <c r="Y49" s="57"/>
      <c r="Z49" s="57"/>
      <c r="AA49" s="58"/>
      <c r="AB49" s="78">
        <v>77100</v>
      </c>
      <c r="AC49" s="57"/>
      <c r="AD49" s="57"/>
      <c r="AE49" s="57"/>
      <c r="AF49" s="57"/>
      <c r="AG49" s="57"/>
      <c r="AH49" s="57"/>
      <c r="AI49" s="58"/>
      <c r="AJ49" s="79">
        <v>36140.720000000001</v>
      </c>
      <c r="AL49" s="78">
        <v>34678.14</v>
      </c>
      <c r="AM49" s="58"/>
    </row>
    <row r="50" spans="2:40">
      <c r="B50" s="74" t="s">
        <v>40</v>
      </c>
      <c r="C50" s="57"/>
      <c r="D50" s="57"/>
      <c r="E50" s="58"/>
      <c r="F50" s="75" t="s">
        <v>40</v>
      </c>
      <c r="G50" s="75" t="s">
        <v>39</v>
      </c>
      <c r="H50" s="75" t="s">
        <v>39</v>
      </c>
      <c r="I50" s="75" t="s">
        <v>39</v>
      </c>
      <c r="J50" s="75" t="s">
        <v>39</v>
      </c>
      <c r="K50" s="76" t="s">
        <v>75</v>
      </c>
      <c r="L50" s="57"/>
      <c r="M50" s="57"/>
      <c r="N50" s="57"/>
      <c r="O50" s="58"/>
      <c r="P50" s="77">
        <v>17</v>
      </c>
      <c r="Q50" s="57"/>
      <c r="R50" s="57"/>
      <c r="S50" s="57"/>
      <c r="T50" s="57"/>
      <c r="U50" s="58"/>
      <c r="V50" s="78">
        <v>122000</v>
      </c>
      <c r="W50" s="57"/>
      <c r="X50" s="57"/>
      <c r="Y50" s="57"/>
      <c r="Z50" s="57"/>
      <c r="AA50" s="58"/>
      <c r="AB50" s="78">
        <v>31000</v>
      </c>
      <c r="AC50" s="57"/>
      <c r="AD50" s="57"/>
      <c r="AE50" s="57"/>
      <c r="AF50" s="57"/>
      <c r="AG50" s="57"/>
      <c r="AH50" s="57"/>
      <c r="AI50" s="58"/>
      <c r="AJ50" s="79">
        <v>23765.82</v>
      </c>
      <c r="AL50" s="78">
        <v>23765.82</v>
      </c>
      <c r="AM50" s="58"/>
    </row>
    <row r="51" spans="2:40">
      <c r="B51" s="74" t="s">
        <v>40</v>
      </c>
      <c r="C51" s="57"/>
      <c r="D51" s="57"/>
      <c r="E51" s="58"/>
      <c r="F51" s="75" t="s">
        <v>40</v>
      </c>
      <c r="G51" s="75" t="s">
        <v>39</v>
      </c>
      <c r="H51" s="75" t="s">
        <v>39</v>
      </c>
      <c r="I51" s="75" t="s">
        <v>39</v>
      </c>
      <c r="J51" s="75" t="s">
        <v>40</v>
      </c>
      <c r="K51" s="76" t="s">
        <v>76</v>
      </c>
      <c r="L51" s="57"/>
      <c r="M51" s="57"/>
      <c r="N51" s="57"/>
      <c r="O51" s="58"/>
      <c r="P51" s="77">
        <v>18</v>
      </c>
      <c r="Q51" s="57"/>
      <c r="R51" s="57"/>
      <c r="S51" s="57"/>
      <c r="T51" s="57"/>
      <c r="U51" s="58"/>
      <c r="V51" s="78">
        <v>58700</v>
      </c>
      <c r="W51" s="57"/>
      <c r="X51" s="57"/>
      <c r="Y51" s="57"/>
      <c r="Z51" s="57"/>
      <c r="AA51" s="58"/>
      <c r="AB51" s="78">
        <v>14000</v>
      </c>
      <c r="AC51" s="57"/>
      <c r="AD51" s="57"/>
      <c r="AE51" s="57"/>
      <c r="AF51" s="57"/>
      <c r="AG51" s="57"/>
      <c r="AH51" s="57"/>
      <c r="AI51" s="58"/>
      <c r="AJ51" s="79">
        <v>1969.29</v>
      </c>
      <c r="AL51" s="78">
        <v>1969.29</v>
      </c>
      <c r="AM51" s="58"/>
    </row>
    <row r="52" spans="2:40">
      <c r="B52" s="74" t="s">
        <v>40</v>
      </c>
      <c r="C52" s="57"/>
      <c r="D52" s="57"/>
      <c r="E52" s="58"/>
      <c r="F52" s="75" t="s">
        <v>40</v>
      </c>
      <c r="G52" s="75" t="s">
        <v>39</v>
      </c>
      <c r="H52" s="75" t="s">
        <v>39</v>
      </c>
      <c r="I52" s="75" t="s">
        <v>39</v>
      </c>
      <c r="J52" s="75" t="s">
        <v>43</v>
      </c>
      <c r="K52" s="76" t="s">
        <v>79</v>
      </c>
      <c r="L52" s="57"/>
      <c r="M52" s="57"/>
      <c r="N52" s="57"/>
      <c r="O52" s="58"/>
      <c r="P52" s="77">
        <v>19</v>
      </c>
      <c r="Q52" s="57"/>
      <c r="R52" s="57"/>
      <c r="S52" s="57"/>
      <c r="T52" s="57"/>
      <c r="U52" s="58"/>
      <c r="V52" s="78">
        <v>1800</v>
      </c>
      <c r="W52" s="57"/>
      <c r="X52" s="57"/>
      <c r="Y52" s="57"/>
      <c r="Z52" s="57"/>
      <c r="AA52" s="58"/>
      <c r="AB52" s="78">
        <v>500</v>
      </c>
      <c r="AC52" s="57"/>
      <c r="AD52" s="57"/>
      <c r="AE52" s="57"/>
      <c r="AF52" s="57"/>
      <c r="AG52" s="57"/>
      <c r="AH52" s="57"/>
      <c r="AI52" s="58"/>
      <c r="AJ52" s="79">
        <v>313.92</v>
      </c>
      <c r="AL52" s="78">
        <v>305.05</v>
      </c>
      <c r="AM52" s="58"/>
    </row>
    <row r="53" spans="2:40">
      <c r="B53" s="74" t="s">
        <v>40</v>
      </c>
      <c r="C53" s="57"/>
      <c r="D53" s="57"/>
      <c r="E53" s="58"/>
      <c r="F53" s="75" t="s">
        <v>40</v>
      </c>
      <c r="G53" s="75" t="s">
        <v>39</v>
      </c>
      <c r="H53" s="75" t="s">
        <v>39</v>
      </c>
      <c r="I53" s="75" t="s">
        <v>39</v>
      </c>
      <c r="J53" s="75" t="s">
        <v>44</v>
      </c>
      <c r="K53" s="76" t="s">
        <v>80</v>
      </c>
      <c r="L53" s="57"/>
      <c r="M53" s="57"/>
      <c r="N53" s="57"/>
      <c r="O53" s="58"/>
      <c r="P53" s="77">
        <v>20</v>
      </c>
      <c r="Q53" s="57"/>
      <c r="R53" s="57"/>
      <c r="S53" s="57"/>
      <c r="T53" s="57"/>
      <c r="U53" s="58"/>
      <c r="V53" s="78">
        <v>18300</v>
      </c>
      <c r="W53" s="57"/>
      <c r="X53" s="57"/>
      <c r="Y53" s="57"/>
      <c r="Z53" s="57"/>
      <c r="AA53" s="58"/>
      <c r="AB53" s="78">
        <v>5200</v>
      </c>
      <c r="AC53" s="57"/>
      <c r="AD53" s="57"/>
      <c r="AE53" s="57"/>
      <c r="AF53" s="57"/>
      <c r="AG53" s="57"/>
      <c r="AH53" s="57"/>
      <c r="AI53" s="58"/>
      <c r="AJ53" s="79">
        <v>1658.03</v>
      </c>
      <c r="AL53" s="78">
        <v>1658.03</v>
      </c>
      <c r="AM53" s="58"/>
    </row>
    <row r="54" spans="2:40">
      <c r="B54" s="74" t="s">
        <v>40</v>
      </c>
      <c r="C54" s="57"/>
      <c r="D54" s="57"/>
      <c r="E54" s="58"/>
      <c r="F54" s="75" t="s">
        <v>40</v>
      </c>
      <c r="G54" s="75" t="s">
        <v>39</v>
      </c>
      <c r="H54" s="75" t="s">
        <v>39</v>
      </c>
      <c r="I54" s="75" t="s">
        <v>39</v>
      </c>
      <c r="J54" s="75" t="s">
        <v>45</v>
      </c>
      <c r="K54" s="76" t="s">
        <v>81</v>
      </c>
      <c r="L54" s="57"/>
      <c r="M54" s="57"/>
      <c r="N54" s="57"/>
      <c r="O54" s="58"/>
      <c r="P54" s="77">
        <v>21</v>
      </c>
      <c r="Q54" s="57"/>
      <c r="R54" s="57"/>
      <c r="S54" s="57"/>
      <c r="T54" s="57"/>
      <c r="U54" s="58"/>
      <c r="V54" s="78">
        <v>14000</v>
      </c>
      <c r="W54" s="57"/>
      <c r="X54" s="57"/>
      <c r="Y54" s="57"/>
      <c r="Z54" s="57"/>
      <c r="AA54" s="58"/>
      <c r="AB54" s="78">
        <v>3500</v>
      </c>
      <c r="AC54" s="57"/>
      <c r="AD54" s="57"/>
      <c r="AE54" s="57"/>
      <c r="AF54" s="57"/>
      <c r="AG54" s="57"/>
      <c r="AH54" s="57"/>
      <c r="AI54" s="58"/>
      <c r="AJ54" s="79">
        <v>807.21</v>
      </c>
      <c r="AL54" s="78">
        <v>807.21</v>
      </c>
      <c r="AM54" s="58"/>
    </row>
    <row r="55" spans="2:40" ht="22.5">
      <c r="B55" s="74" t="s">
        <v>40</v>
      </c>
      <c r="C55" s="57"/>
      <c r="D55" s="57"/>
      <c r="E55" s="58"/>
      <c r="F55" s="75" t="s">
        <v>40</v>
      </c>
      <c r="G55" s="75" t="s">
        <v>39</v>
      </c>
      <c r="H55" s="75" t="s">
        <v>39</v>
      </c>
      <c r="I55" s="75" t="s">
        <v>39</v>
      </c>
      <c r="J55" s="75" t="s">
        <v>52</v>
      </c>
      <c r="K55" s="76" t="s">
        <v>53</v>
      </c>
      <c r="L55" s="57"/>
      <c r="M55" s="57"/>
      <c r="N55" s="57"/>
      <c r="O55" s="58"/>
      <c r="P55" s="77">
        <v>25</v>
      </c>
      <c r="Q55" s="57"/>
      <c r="R55" s="57"/>
      <c r="S55" s="57"/>
      <c r="T55" s="57"/>
      <c r="U55" s="58"/>
      <c r="V55" s="78">
        <v>6900</v>
      </c>
      <c r="W55" s="57"/>
      <c r="X55" s="57"/>
      <c r="Y55" s="57"/>
      <c r="Z55" s="57"/>
      <c r="AA55" s="58"/>
      <c r="AB55" s="78">
        <v>1700</v>
      </c>
      <c r="AC55" s="57"/>
      <c r="AD55" s="57"/>
      <c r="AE55" s="57"/>
      <c r="AF55" s="57"/>
      <c r="AG55" s="57"/>
      <c r="AH55" s="57"/>
      <c r="AI55" s="58"/>
      <c r="AJ55" s="79">
        <v>1358.46</v>
      </c>
      <c r="AL55" s="78">
        <v>1358.46</v>
      </c>
      <c r="AM55" s="58"/>
    </row>
    <row r="56" spans="2:40" ht="22.5">
      <c r="B56" s="74" t="s">
        <v>40</v>
      </c>
      <c r="C56" s="57"/>
      <c r="D56" s="57"/>
      <c r="E56" s="58"/>
      <c r="F56" s="75" t="s">
        <v>40</v>
      </c>
      <c r="G56" s="75" t="s">
        <v>39</v>
      </c>
      <c r="H56" s="75" t="s">
        <v>39</v>
      </c>
      <c r="I56" s="75" t="s">
        <v>39</v>
      </c>
      <c r="J56" s="75" t="s">
        <v>82</v>
      </c>
      <c r="K56" s="76" t="s">
        <v>83</v>
      </c>
      <c r="L56" s="57"/>
      <c r="M56" s="57"/>
      <c r="N56" s="57"/>
      <c r="O56" s="58"/>
      <c r="P56" s="77">
        <v>26</v>
      </c>
      <c r="Q56" s="57"/>
      <c r="R56" s="57"/>
      <c r="S56" s="57"/>
      <c r="T56" s="57"/>
      <c r="U56" s="58"/>
      <c r="V56" s="78">
        <v>2300</v>
      </c>
      <c r="W56" s="57"/>
      <c r="X56" s="57"/>
      <c r="Y56" s="57"/>
      <c r="Z56" s="57"/>
      <c r="AA56" s="58"/>
      <c r="AB56" s="78">
        <v>1500</v>
      </c>
      <c r="AC56" s="57"/>
      <c r="AD56" s="57"/>
      <c r="AE56" s="57"/>
      <c r="AF56" s="57"/>
      <c r="AG56" s="57"/>
      <c r="AH56" s="57"/>
      <c r="AI56" s="58"/>
      <c r="AJ56" s="79">
        <v>1473.4</v>
      </c>
      <c r="AL56" s="78">
        <v>1473.4</v>
      </c>
      <c r="AM56" s="58"/>
    </row>
    <row r="57" spans="2:40" ht="22.5">
      <c r="B57" s="74" t="s">
        <v>40</v>
      </c>
      <c r="C57" s="57"/>
      <c r="D57" s="57"/>
      <c r="E57" s="58"/>
      <c r="F57" s="75" t="s">
        <v>40</v>
      </c>
      <c r="G57" s="75" t="s">
        <v>39</v>
      </c>
      <c r="H57" s="75" t="s">
        <v>39</v>
      </c>
      <c r="I57" s="75" t="s">
        <v>39</v>
      </c>
      <c r="J57" s="75" t="s">
        <v>54</v>
      </c>
      <c r="K57" s="76" t="s">
        <v>55</v>
      </c>
      <c r="L57" s="57"/>
      <c r="M57" s="57"/>
      <c r="N57" s="57"/>
      <c r="O57" s="58"/>
      <c r="P57" s="77">
        <v>28</v>
      </c>
      <c r="Q57" s="57"/>
      <c r="R57" s="57"/>
      <c r="S57" s="57"/>
      <c r="T57" s="57"/>
      <c r="U57" s="58"/>
      <c r="V57" s="78">
        <v>19700</v>
      </c>
      <c r="W57" s="57"/>
      <c r="X57" s="57"/>
      <c r="Y57" s="57"/>
      <c r="Z57" s="57"/>
      <c r="AA57" s="58"/>
      <c r="AB57" s="78">
        <v>7700</v>
      </c>
      <c r="AC57" s="57"/>
      <c r="AD57" s="57"/>
      <c r="AE57" s="57"/>
      <c r="AF57" s="57"/>
      <c r="AG57" s="57"/>
      <c r="AH57" s="57"/>
      <c r="AI57" s="58"/>
      <c r="AJ57" s="79">
        <v>2297.4899999999998</v>
      </c>
      <c r="AL57" s="78">
        <v>2297.4899999999998</v>
      </c>
      <c r="AM57" s="58"/>
    </row>
    <row r="58" spans="2:40" ht="22.5">
      <c r="B58" s="74" t="s">
        <v>40</v>
      </c>
      <c r="C58" s="57"/>
      <c r="D58" s="57"/>
      <c r="E58" s="58"/>
      <c r="F58" s="75" t="s">
        <v>40</v>
      </c>
      <c r="G58" s="75" t="s">
        <v>39</v>
      </c>
      <c r="H58" s="75" t="s">
        <v>39</v>
      </c>
      <c r="I58" s="75" t="s">
        <v>39</v>
      </c>
      <c r="J58" s="75" t="s">
        <v>84</v>
      </c>
      <c r="K58" s="76" t="s">
        <v>85</v>
      </c>
      <c r="L58" s="57"/>
      <c r="M58" s="57"/>
      <c r="N58" s="57"/>
      <c r="O58" s="58"/>
      <c r="P58" s="77">
        <v>29</v>
      </c>
      <c r="Q58" s="57"/>
      <c r="R58" s="57"/>
      <c r="S58" s="57"/>
      <c r="T58" s="57"/>
      <c r="U58" s="58"/>
      <c r="V58" s="78">
        <v>4000</v>
      </c>
      <c r="W58" s="57"/>
      <c r="X58" s="57"/>
      <c r="Y58" s="57"/>
      <c r="Z58" s="57"/>
      <c r="AA58" s="58"/>
      <c r="AB58" s="78">
        <v>1000</v>
      </c>
      <c r="AC58" s="57"/>
      <c r="AD58" s="57"/>
      <c r="AE58" s="57"/>
      <c r="AF58" s="57"/>
      <c r="AG58" s="57"/>
      <c r="AH58" s="57"/>
      <c r="AI58" s="58"/>
      <c r="AJ58" s="79">
        <v>500.88</v>
      </c>
      <c r="AL58" s="78">
        <v>500.88</v>
      </c>
      <c r="AM58" s="58"/>
    </row>
    <row r="59" spans="2:40" ht="22.5">
      <c r="B59" s="74" t="s">
        <v>40</v>
      </c>
      <c r="C59" s="57"/>
      <c r="D59" s="57"/>
      <c r="E59" s="58"/>
      <c r="F59" s="75" t="s">
        <v>40</v>
      </c>
      <c r="G59" s="75" t="s">
        <v>39</v>
      </c>
      <c r="H59" s="75" t="s">
        <v>39</v>
      </c>
      <c r="I59" s="75" t="s">
        <v>39</v>
      </c>
      <c r="J59" s="75" t="s">
        <v>66</v>
      </c>
      <c r="K59" s="76" t="s">
        <v>68</v>
      </c>
      <c r="L59" s="57"/>
      <c r="M59" s="57"/>
      <c r="N59" s="57"/>
      <c r="O59" s="58"/>
      <c r="P59" s="77">
        <v>31</v>
      </c>
      <c r="Q59" s="57"/>
      <c r="R59" s="57"/>
      <c r="S59" s="57"/>
      <c r="T59" s="57"/>
      <c r="U59" s="58"/>
      <c r="V59" s="78">
        <v>46700</v>
      </c>
      <c r="W59" s="57"/>
      <c r="X59" s="57"/>
      <c r="Y59" s="57"/>
      <c r="Z59" s="57"/>
      <c r="AA59" s="58"/>
      <c r="AB59" s="78">
        <v>11000</v>
      </c>
      <c r="AC59" s="57"/>
      <c r="AD59" s="57"/>
      <c r="AE59" s="57"/>
      <c r="AF59" s="57"/>
      <c r="AG59" s="57"/>
      <c r="AH59" s="57"/>
      <c r="AI59" s="58"/>
      <c r="AJ59" s="79">
        <v>1996.22</v>
      </c>
      <c r="AL59" s="78">
        <v>542.51</v>
      </c>
      <c r="AM59" s="58"/>
    </row>
    <row r="60" spans="2:40">
      <c r="B60" s="74"/>
      <c r="C60" s="57"/>
      <c r="D60" s="57"/>
      <c r="E60" s="58"/>
      <c r="F60" s="75"/>
      <c r="G60" s="75"/>
      <c r="H60" s="75"/>
      <c r="I60" s="75"/>
      <c r="J60" s="75"/>
      <c r="K60" s="76" t="s">
        <v>56</v>
      </c>
      <c r="L60" s="57"/>
      <c r="M60" s="57"/>
      <c r="N60" s="57"/>
      <c r="O60" s="58"/>
      <c r="P60" s="77">
        <v>331</v>
      </c>
      <c r="Q60" s="57"/>
      <c r="R60" s="57"/>
      <c r="S60" s="57"/>
      <c r="T60" s="57"/>
      <c r="U60" s="58"/>
      <c r="V60" s="78">
        <v>380000</v>
      </c>
      <c r="W60" s="57"/>
      <c r="X60" s="57"/>
      <c r="Y60" s="57"/>
      <c r="Z60" s="57"/>
      <c r="AA60" s="58"/>
      <c r="AB60" s="78">
        <v>98400</v>
      </c>
      <c r="AC60" s="57"/>
      <c r="AD60" s="57"/>
      <c r="AE60" s="57"/>
      <c r="AF60" s="57"/>
      <c r="AG60" s="57"/>
      <c r="AH60" s="57"/>
      <c r="AI60" s="58"/>
      <c r="AJ60" s="79">
        <v>54455.13</v>
      </c>
      <c r="AL60" s="78">
        <v>52971.81</v>
      </c>
      <c r="AM60" s="58"/>
    </row>
    <row r="61" spans="2:40" ht="12.6" customHeight="1"/>
    <row r="62" spans="2:40" ht="17.100000000000001" customHeight="1">
      <c r="C62" s="80" t="s">
        <v>57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80" t="s">
        <v>14</v>
      </c>
      <c r="R62" s="43"/>
      <c r="S62" s="43"/>
      <c r="T62" s="80" t="s">
        <v>14</v>
      </c>
      <c r="U62" s="43"/>
      <c r="V62" s="43"/>
      <c r="W62" s="43"/>
      <c r="X62" s="43"/>
      <c r="Y62" s="43"/>
      <c r="Z62" s="43"/>
      <c r="AA62" s="43"/>
      <c r="AB62" s="43"/>
      <c r="AC62" s="80" t="s">
        <v>14</v>
      </c>
      <c r="AD62" s="43"/>
      <c r="AE62" s="43"/>
      <c r="AF62" s="80" t="s">
        <v>58</v>
      </c>
      <c r="AG62" s="43"/>
      <c r="AH62" s="43"/>
      <c r="AI62" s="43"/>
      <c r="AJ62" s="43"/>
      <c r="AK62" s="43"/>
      <c r="AL62" s="43"/>
      <c r="AM62" s="43"/>
      <c r="AN62" s="43"/>
    </row>
    <row r="63" spans="2:40" ht="17.100000000000001" customHeight="1">
      <c r="C63" s="81" t="s">
        <v>59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46" t="s">
        <v>14</v>
      </c>
      <c r="R63" s="43"/>
      <c r="S63" s="43"/>
      <c r="T63" s="81" t="s">
        <v>60</v>
      </c>
      <c r="U63" s="64"/>
      <c r="V63" s="64"/>
      <c r="W63" s="64"/>
      <c r="X63" s="64"/>
      <c r="Y63" s="64"/>
      <c r="Z63" s="64"/>
      <c r="AA63" s="64"/>
      <c r="AB63" s="64"/>
      <c r="AC63" s="46" t="s">
        <v>14</v>
      </c>
      <c r="AD63" s="43"/>
      <c r="AE63" s="43"/>
      <c r="AF63" s="81" t="s">
        <v>61</v>
      </c>
      <c r="AG63" s="64"/>
      <c r="AH63" s="64"/>
      <c r="AI63" s="64"/>
      <c r="AJ63" s="64"/>
      <c r="AK63" s="64"/>
      <c r="AL63" s="64"/>
      <c r="AM63" s="64"/>
      <c r="AN63" s="64"/>
    </row>
    <row r="64" spans="2:40" ht="8.85" customHeight="1"/>
    <row r="65" spans="4:42" ht="27" customHeight="1">
      <c r="D65" s="80" t="s">
        <v>62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80" t="s">
        <v>14</v>
      </c>
      <c r="S65" s="43"/>
      <c r="T65" s="43"/>
      <c r="U65" s="80" t="s">
        <v>14</v>
      </c>
      <c r="V65" s="43"/>
      <c r="W65" s="43"/>
      <c r="X65" s="43"/>
      <c r="Y65" s="43"/>
      <c r="Z65" s="43"/>
      <c r="AA65" s="43"/>
      <c r="AB65" s="43"/>
      <c r="AC65" s="43"/>
      <c r="AD65" s="80" t="s">
        <v>14</v>
      </c>
      <c r="AE65" s="43"/>
      <c r="AF65" s="43"/>
      <c r="AG65" s="80" t="s">
        <v>63</v>
      </c>
      <c r="AH65" s="43"/>
      <c r="AI65" s="43"/>
      <c r="AJ65" s="43"/>
      <c r="AK65" s="43"/>
      <c r="AL65" s="43"/>
      <c r="AM65" s="43"/>
      <c r="AN65" s="43"/>
      <c r="AO65" s="43"/>
      <c r="AP65" s="43"/>
    </row>
    <row r="66" spans="4:42" ht="17.100000000000001" customHeight="1">
      <c r="D66" s="81" t="s">
        <v>64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46" t="s">
        <v>14</v>
      </c>
      <c r="S66" s="43"/>
      <c r="T66" s="43"/>
      <c r="U66" s="81" t="s">
        <v>60</v>
      </c>
      <c r="V66" s="64"/>
      <c r="W66" s="64"/>
      <c r="X66" s="64"/>
      <c r="Y66" s="64"/>
      <c r="Z66" s="64"/>
      <c r="AA66" s="64"/>
      <c r="AB66" s="64"/>
      <c r="AC66" s="64"/>
      <c r="AD66" s="46" t="s">
        <v>14</v>
      </c>
      <c r="AE66" s="43"/>
      <c r="AF66" s="43"/>
      <c r="AG66" s="81" t="s">
        <v>61</v>
      </c>
      <c r="AH66" s="64"/>
      <c r="AI66" s="64"/>
      <c r="AJ66" s="64"/>
      <c r="AK66" s="64"/>
      <c r="AL66" s="64"/>
      <c r="AM66" s="64"/>
      <c r="AN66" s="64"/>
      <c r="AO66" s="64"/>
      <c r="AP66" s="64"/>
    </row>
    <row r="67" spans="4:42" ht="0" hidden="1" customHeight="1"/>
  </sheetData>
  <mergeCells count="222">
    <mergeCell ref="D65:Q65"/>
    <mergeCell ref="R65:T65"/>
    <mergeCell ref="U65:AC65"/>
    <mergeCell ref="AD65:AF65"/>
    <mergeCell ref="AG65:AP65"/>
    <mergeCell ref="D66:Q66"/>
    <mergeCell ref="R66:T66"/>
    <mergeCell ref="U66:AC66"/>
    <mergeCell ref="AD66:AF66"/>
    <mergeCell ref="AG66:AP66"/>
    <mergeCell ref="C62:P62"/>
    <mergeCell ref="Q62:S62"/>
    <mergeCell ref="T62:AB62"/>
    <mergeCell ref="AC62:AE62"/>
    <mergeCell ref="AF62:AN62"/>
    <mergeCell ref="C63:P63"/>
    <mergeCell ref="Q63:S63"/>
    <mergeCell ref="T63:AB63"/>
    <mergeCell ref="AC63:AE63"/>
    <mergeCell ref="AF63:AN63"/>
    <mergeCell ref="B60:E60"/>
    <mergeCell ref="K60:O60"/>
    <mergeCell ref="P60:U60"/>
    <mergeCell ref="V60:AA60"/>
    <mergeCell ref="AB60:AI60"/>
    <mergeCell ref="AL60:AM60"/>
    <mergeCell ref="B59:E59"/>
    <mergeCell ref="K59:O59"/>
    <mergeCell ref="P59:U59"/>
    <mergeCell ref="V59:AA59"/>
    <mergeCell ref="AB59:AI59"/>
    <mergeCell ref="AL59:AM59"/>
    <mergeCell ref="B58:E58"/>
    <mergeCell ref="K58:O58"/>
    <mergeCell ref="P58:U58"/>
    <mergeCell ref="V58:AA58"/>
    <mergeCell ref="AB58:AI58"/>
    <mergeCell ref="AL58:AM58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6:AM56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4:AM54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2:AM52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0:AM50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F0D6B-C653-4E4F-8976-3EF9B5CA1DF6}">
  <dimension ref="A1:L54"/>
  <sheetViews>
    <sheetView tabSelected="1" workbookViewId="0">
      <selection activeCell="H18" sqref="H18"/>
    </sheetView>
  </sheetViews>
  <sheetFormatPr defaultColWidth="8.7109375" defaultRowHeight="15"/>
  <cols>
    <col min="1" max="1" width="56.42578125" style="82" customWidth="1"/>
    <col min="2" max="2" width="18.140625" style="82" customWidth="1"/>
    <col min="3" max="3" width="16" style="82" customWidth="1"/>
    <col min="4" max="4" width="14.85546875" style="82" customWidth="1"/>
    <col min="5" max="6" width="13.7109375" style="82" customWidth="1"/>
    <col min="7" max="7" width="17.140625" style="82" customWidth="1"/>
    <col min="8" max="8" width="17.7109375" style="82" customWidth="1"/>
    <col min="9" max="9" width="20.5703125" style="82" customWidth="1"/>
    <col min="10" max="16384" width="8.7109375" style="82"/>
  </cols>
  <sheetData>
    <row r="1" spans="1:12">
      <c r="H1" s="83" t="s">
        <v>86</v>
      </c>
      <c r="I1" s="84"/>
      <c r="L1" s="84"/>
    </row>
    <row r="2" spans="1:12">
      <c r="H2" s="83" t="s">
        <v>87</v>
      </c>
      <c r="I2" s="84"/>
      <c r="L2" s="84"/>
    </row>
    <row r="3" spans="1:12">
      <c r="H3" s="83" t="s">
        <v>88</v>
      </c>
      <c r="I3" s="84"/>
      <c r="L3" s="84"/>
    </row>
    <row r="4" spans="1:12">
      <c r="H4" s="83" t="s">
        <v>89</v>
      </c>
      <c r="I4" s="84"/>
      <c r="L4" s="84"/>
    </row>
    <row r="5" spans="1:12" ht="13.5" customHeight="1">
      <c r="H5" s="83" t="s">
        <v>90</v>
      </c>
      <c r="I5" s="84"/>
      <c r="L5" s="84"/>
    </row>
    <row r="6" spans="1:12" ht="13.5" customHeight="1">
      <c r="H6" s="83"/>
      <c r="I6" s="84"/>
      <c r="L6" s="84"/>
    </row>
    <row r="7" spans="1:12">
      <c r="A7" s="85" t="s">
        <v>1</v>
      </c>
      <c r="B7" s="85"/>
      <c r="C7" s="85"/>
      <c r="D7" s="85"/>
      <c r="E7" s="85"/>
      <c r="F7" s="85"/>
      <c r="G7" s="85"/>
      <c r="H7" s="85"/>
      <c r="I7" s="85"/>
    </row>
    <row r="8" spans="1:12" ht="15" customHeight="1">
      <c r="A8" s="86" t="s">
        <v>91</v>
      </c>
      <c r="B8" s="86"/>
      <c r="C8" s="86"/>
      <c r="D8" s="86"/>
      <c r="E8" s="86"/>
      <c r="F8" s="86"/>
      <c r="G8" s="86"/>
      <c r="H8" s="86"/>
      <c r="I8" s="86"/>
    </row>
    <row r="9" spans="1:12" ht="15" customHeight="1">
      <c r="A9" s="87"/>
      <c r="B9" s="87"/>
      <c r="C9" s="87"/>
      <c r="D9" s="87"/>
      <c r="E9" s="87"/>
      <c r="F9" s="87"/>
      <c r="G9" s="87"/>
      <c r="H9" s="87"/>
      <c r="I9" s="87"/>
    </row>
    <row r="10" spans="1:12" ht="15.75">
      <c r="A10" s="88" t="s">
        <v>92</v>
      </c>
      <c r="B10" s="88"/>
      <c r="C10" s="88"/>
      <c r="D10" s="88"/>
      <c r="E10" s="88"/>
      <c r="F10" s="88"/>
      <c r="G10" s="88"/>
      <c r="H10" s="88"/>
      <c r="I10" s="88"/>
    </row>
    <row r="11" spans="1:12" ht="15.75">
      <c r="A11" s="88" t="s">
        <v>93</v>
      </c>
      <c r="B11" s="88"/>
      <c r="C11" s="88"/>
      <c r="D11" s="88"/>
      <c r="E11" s="88"/>
      <c r="F11" s="88"/>
      <c r="G11" s="88"/>
      <c r="H11" s="88"/>
      <c r="I11" s="88"/>
    </row>
    <row r="12" spans="1:12" ht="15.75">
      <c r="A12" s="89"/>
      <c r="B12" s="89"/>
      <c r="C12" s="89"/>
      <c r="D12" s="89"/>
      <c r="E12" s="89"/>
      <c r="F12" s="89"/>
      <c r="G12" s="89"/>
      <c r="H12" s="89"/>
      <c r="I12" s="89"/>
    </row>
    <row r="13" spans="1:12" ht="15.75">
      <c r="A13" s="90" t="s">
        <v>4</v>
      </c>
      <c r="B13" s="90"/>
      <c r="C13" s="90"/>
      <c r="D13" s="90"/>
      <c r="E13" s="90"/>
      <c r="F13" s="90"/>
      <c r="G13" s="90"/>
      <c r="H13" s="90"/>
      <c r="I13" s="90"/>
    </row>
    <row r="14" spans="1:12">
      <c r="C14" s="91" t="s">
        <v>94</v>
      </c>
      <c r="D14" s="91"/>
    </row>
    <row r="15" spans="1:12">
      <c r="A15" s="92" t="s">
        <v>6</v>
      </c>
      <c r="B15" s="92"/>
      <c r="C15" s="92"/>
      <c r="D15" s="92"/>
      <c r="E15" s="92"/>
      <c r="F15" s="92"/>
      <c r="G15" s="92"/>
      <c r="H15" s="92"/>
      <c r="I15" s="92"/>
    </row>
    <row r="16" spans="1:12" ht="15.75">
      <c r="A16" s="93" t="s">
        <v>7</v>
      </c>
      <c r="B16" s="93"/>
      <c r="C16" s="93"/>
      <c r="D16" s="93"/>
      <c r="E16" s="93"/>
      <c r="F16" s="93"/>
      <c r="G16" s="93"/>
      <c r="H16" s="93"/>
      <c r="I16" s="93"/>
    </row>
    <row r="18" spans="1:11">
      <c r="C18" s="94">
        <v>44290</v>
      </c>
      <c r="D18" s="95" t="s">
        <v>9</v>
      </c>
      <c r="E18" s="96" t="s">
        <v>95</v>
      </c>
    </row>
    <row r="19" spans="1:11">
      <c r="C19" s="97" t="s">
        <v>11</v>
      </c>
      <c r="D19" s="84"/>
      <c r="E19" s="84"/>
      <c r="F19" s="84"/>
      <c r="G19" s="84"/>
      <c r="H19" s="84"/>
      <c r="I19" s="84"/>
    </row>
    <row r="20" spans="1:11">
      <c r="D20" s="84"/>
      <c r="E20" s="84"/>
      <c r="F20" s="84"/>
      <c r="G20" s="84"/>
      <c r="H20" s="84"/>
    </row>
    <row r="21" spans="1:11">
      <c r="D21" s="84"/>
      <c r="E21" s="84"/>
      <c r="F21" s="84"/>
      <c r="G21" s="84"/>
      <c r="H21" s="84"/>
      <c r="I21" s="84"/>
    </row>
    <row r="22" spans="1:11">
      <c r="D22" s="84"/>
      <c r="E22" s="84"/>
      <c r="F22" s="98"/>
      <c r="G22" s="84"/>
      <c r="H22" s="84"/>
      <c r="I22" s="84" t="s">
        <v>96</v>
      </c>
    </row>
    <row r="23" spans="1:11">
      <c r="D23" s="84"/>
      <c r="E23" s="84"/>
      <c r="F23" s="84"/>
      <c r="G23" s="84" t="s">
        <v>97</v>
      </c>
      <c r="H23" s="84"/>
      <c r="I23" s="99"/>
    </row>
    <row r="24" spans="1:11">
      <c r="D24" s="84"/>
      <c r="E24" s="84"/>
      <c r="F24" s="84"/>
      <c r="G24" s="84"/>
      <c r="H24" s="84" t="s">
        <v>18</v>
      </c>
      <c r="I24" s="99"/>
    </row>
    <row r="25" spans="1:11">
      <c r="D25" s="84"/>
      <c r="E25" s="84"/>
      <c r="F25" s="84"/>
      <c r="G25" s="84"/>
      <c r="H25" s="84" t="s">
        <v>19</v>
      </c>
      <c r="I25" s="99">
        <v>191784958</v>
      </c>
    </row>
    <row r="26" spans="1:11">
      <c r="A26" s="100"/>
      <c r="B26" s="100"/>
      <c r="C26" s="100"/>
      <c r="D26" s="101"/>
      <c r="E26" s="101"/>
      <c r="F26" s="101"/>
      <c r="G26" s="101"/>
      <c r="H26" s="101"/>
      <c r="I26" s="101"/>
    </row>
    <row r="27" spans="1:11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11">
      <c r="A28" s="103"/>
      <c r="B28" s="103"/>
      <c r="C28" s="103"/>
      <c r="D28" s="103"/>
      <c r="E28" s="103"/>
      <c r="F28" s="103"/>
      <c r="G28" s="103"/>
      <c r="H28" s="103"/>
      <c r="I28" s="103"/>
    </row>
    <row r="30" spans="1:11">
      <c r="I30" s="104" t="s">
        <v>98</v>
      </c>
    </row>
    <row r="31" spans="1:11" ht="51">
      <c r="A31" s="105" t="s">
        <v>99</v>
      </c>
      <c r="B31" s="106" t="s">
        <v>100</v>
      </c>
      <c r="C31" s="106" t="s">
        <v>101</v>
      </c>
      <c r="D31" s="106" t="s">
        <v>102</v>
      </c>
      <c r="E31" s="106" t="s">
        <v>103</v>
      </c>
      <c r="F31" s="106" t="s">
        <v>104</v>
      </c>
      <c r="G31" s="107" t="s">
        <v>105</v>
      </c>
      <c r="H31" s="106" t="s">
        <v>106</v>
      </c>
      <c r="I31" s="107" t="s">
        <v>107</v>
      </c>
      <c r="J31" s="84"/>
      <c r="K31" s="84"/>
    </row>
    <row r="32" spans="1:11" ht="12" customHeight="1">
      <c r="A32" s="108">
        <v>1</v>
      </c>
      <c r="B32" s="108">
        <v>2</v>
      </c>
      <c r="C32" s="108">
        <v>3</v>
      </c>
      <c r="D32" s="108">
        <v>4</v>
      </c>
      <c r="E32" s="108">
        <v>5</v>
      </c>
      <c r="F32" s="108">
        <v>6</v>
      </c>
      <c r="G32" s="108">
        <v>7</v>
      </c>
      <c r="H32" s="108">
        <v>8</v>
      </c>
      <c r="I32" s="108">
        <v>9</v>
      </c>
    </row>
    <row r="33" spans="1:9">
      <c r="A33" s="109" t="s">
        <v>108</v>
      </c>
      <c r="B33" s="110">
        <f>SUM(B34)</f>
        <v>143334.13</v>
      </c>
      <c r="C33" s="110">
        <f>SUM(C35:C37)</f>
        <v>389000</v>
      </c>
      <c r="D33" s="110">
        <f>SUM(D35:D37)</f>
        <v>122454.54000000001</v>
      </c>
      <c r="E33" s="110">
        <f>SUM(E34:E37)</f>
        <v>76652.36</v>
      </c>
      <c r="F33" s="110">
        <f>SUM(F34:F37)</f>
        <v>74742.239999999991</v>
      </c>
      <c r="G33" s="110">
        <f>SUM(G34:G37)</f>
        <v>189136.31</v>
      </c>
      <c r="H33" s="111">
        <f>SUM(H34:H37)</f>
        <v>1910.119999999999</v>
      </c>
      <c r="I33" s="110">
        <f>SUM(I34:I37)</f>
        <v>191046.43</v>
      </c>
    </row>
    <row r="34" spans="1:9">
      <c r="A34" s="109" t="s">
        <v>109</v>
      </c>
      <c r="B34" s="112">
        <v>143334.13</v>
      </c>
      <c r="C34" s="112">
        <v>0</v>
      </c>
      <c r="D34" s="112">
        <v>0</v>
      </c>
      <c r="E34" s="112">
        <v>20088.25</v>
      </c>
      <c r="F34" s="112">
        <v>19661.45</v>
      </c>
      <c r="G34" s="110">
        <f>B34-E34</f>
        <v>123245.88</v>
      </c>
      <c r="H34" s="110">
        <f>E34-F34</f>
        <v>426.79999999999927</v>
      </c>
      <c r="I34" s="110">
        <f>G34+H34</f>
        <v>123672.68000000001</v>
      </c>
    </row>
    <row r="35" spans="1:9">
      <c r="A35" s="109" t="s">
        <v>110</v>
      </c>
      <c r="B35" s="112">
        <v>0</v>
      </c>
      <c r="C35" s="112"/>
      <c r="D35" s="112"/>
      <c r="E35" s="112"/>
      <c r="F35" s="112"/>
      <c r="G35" s="110">
        <f>D35-E35</f>
        <v>0</v>
      </c>
      <c r="H35" s="110">
        <f>E35-F35</f>
        <v>0</v>
      </c>
      <c r="I35" s="110">
        <f>G35+H35</f>
        <v>0</v>
      </c>
    </row>
    <row r="36" spans="1:9">
      <c r="A36" s="109" t="s">
        <v>111</v>
      </c>
      <c r="B36" s="112">
        <v>0</v>
      </c>
      <c r="C36" s="112">
        <v>9000</v>
      </c>
      <c r="D36" s="112">
        <v>9406.5400000000009</v>
      </c>
      <c r="E36" s="112">
        <v>2108.98</v>
      </c>
      <c r="F36" s="112">
        <v>2108.98</v>
      </c>
      <c r="G36" s="111">
        <f>D36-E36</f>
        <v>7297.5600000000013</v>
      </c>
      <c r="H36" s="110">
        <f>E36-F36</f>
        <v>0</v>
      </c>
      <c r="I36" s="111">
        <f>G36+H36</f>
        <v>7297.5600000000013</v>
      </c>
    </row>
    <row r="37" spans="1:9">
      <c r="A37" s="109" t="s">
        <v>112</v>
      </c>
      <c r="B37" s="112">
        <v>0</v>
      </c>
      <c r="C37" s="112">
        <v>380000</v>
      </c>
      <c r="D37" s="113">
        <v>113048</v>
      </c>
      <c r="E37" s="112">
        <v>54455.13</v>
      </c>
      <c r="F37" s="112">
        <v>52971.81</v>
      </c>
      <c r="G37" s="110">
        <f>D37-E37</f>
        <v>58592.87</v>
      </c>
      <c r="H37" s="110">
        <f>E37-F37</f>
        <v>1483.3199999999997</v>
      </c>
      <c r="I37" s="110">
        <f>G37+H37</f>
        <v>60076.19</v>
      </c>
    </row>
    <row r="38" spans="1:9" ht="39">
      <c r="A38" s="114" t="s">
        <v>113</v>
      </c>
      <c r="B38" s="115" t="s">
        <v>114</v>
      </c>
      <c r="C38" s="115" t="s">
        <v>114</v>
      </c>
      <c r="D38" s="115" t="s">
        <v>114</v>
      </c>
      <c r="E38" s="115" t="s">
        <v>114</v>
      </c>
      <c r="F38" s="115" t="s">
        <v>114</v>
      </c>
      <c r="G38" s="115" t="s">
        <v>114</v>
      </c>
      <c r="H38" s="115" t="s">
        <v>114</v>
      </c>
      <c r="I38" s="115" t="s">
        <v>114</v>
      </c>
    </row>
    <row r="39" spans="1:9">
      <c r="A39" s="116" t="s">
        <v>115</v>
      </c>
      <c r="B39" s="117"/>
      <c r="C39" s="117"/>
      <c r="D39" s="117"/>
      <c r="E39" s="117"/>
      <c r="F39" s="117"/>
      <c r="G39" s="117"/>
      <c r="H39" s="117"/>
      <c r="I39" s="117"/>
    </row>
    <row r="40" spans="1:9">
      <c r="A40" s="116" t="s">
        <v>116</v>
      </c>
      <c r="B40" s="117"/>
      <c r="C40" s="117"/>
      <c r="D40" s="117"/>
      <c r="E40" s="117"/>
      <c r="F40" s="117"/>
      <c r="G40" s="117"/>
      <c r="H40" s="117"/>
      <c r="I40" s="117"/>
    </row>
    <row r="41" spans="1:9">
      <c r="A41" s="116" t="s">
        <v>117</v>
      </c>
      <c r="B41" s="117"/>
      <c r="C41" s="117"/>
      <c r="D41" s="117"/>
      <c r="E41" s="117"/>
      <c r="F41" s="117"/>
      <c r="G41" s="117"/>
      <c r="H41" s="117"/>
      <c r="I41" s="117"/>
    </row>
    <row r="42" spans="1:9">
      <c r="A42" s="118"/>
      <c r="B42" s="119"/>
      <c r="C42" s="119"/>
      <c r="D42" s="119"/>
      <c r="E42" s="119"/>
      <c r="F42" s="119"/>
      <c r="G42" s="119"/>
      <c r="H42" s="119"/>
      <c r="I42" s="119"/>
    </row>
    <row r="43" spans="1:9" ht="24.75">
      <c r="A43" s="120" t="s">
        <v>118</v>
      </c>
      <c r="B43" s="119"/>
      <c r="C43" s="119"/>
      <c r="D43" s="119"/>
      <c r="E43" s="119"/>
      <c r="F43" s="119"/>
      <c r="G43" s="119"/>
      <c r="H43" s="119"/>
      <c r="I43" s="119"/>
    </row>
    <row r="44" spans="1:9">
      <c r="A44" s="118"/>
      <c r="B44" s="119"/>
      <c r="C44" s="119"/>
      <c r="D44" s="119"/>
      <c r="E44" s="119"/>
      <c r="F44" s="119"/>
      <c r="G44" s="119"/>
      <c r="H44" s="119"/>
      <c r="I44" s="119"/>
    </row>
    <row r="45" spans="1:9">
      <c r="A45" s="121" t="s">
        <v>119</v>
      </c>
      <c r="B45" s="122"/>
      <c r="C45" s="122"/>
      <c r="D45" s="122"/>
      <c r="E45" s="122"/>
      <c r="F45" s="122"/>
      <c r="G45" s="122"/>
      <c r="H45" s="122"/>
      <c r="I45" s="122"/>
    </row>
    <row r="46" spans="1:9">
      <c r="A46" s="121" t="s">
        <v>120</v>
      </c>
      <c r="B46" s="122"/>
      <c r="C46" s="122"/>
      <c r="D46" s="122"/>
      <c r="E46" s="122"/>
      <c r="F46" s="122"/>
      <c r="G46" s="122"/>
      <c r="H46" s="122"/>
      <c r="I46" s="122"/>
    </row>
    <row r="47" spans="1:9" ht="15" customHeight="1">
      <c r="A47" s="123" t="s">
        <v>121</v>
      </c>
      <c r="B47" s="123"/>
      <c r="C47" s="123"/>
      <c r="D47" s="123"/>
      <c r="E47" s="123"/>
      <c r="F47" s="123"/>
      <c r="G47" s="123"/>
      <c r="H47" s="123"/>
      <c r="I47" s="123"/>
    </row>
    <row r="48" spans="1:9" ht="14.25" customHeight="1">
      <c r="A48" s="124" t="s">
        <v>122</v>
      </c>
      <c r="D48" s="125"/>
      <c r="H48" s="126" t="s">
        <v>58</v>
      </c>
    </row>
    <row r="49" spans="1:9">
      <c r="A49" s="84" t="s">
        <v>123</v>
      </c>
      <c r="B49" s="84"/>
      <c r="C49" s="84"/>
      <c r="D49" s="103" t="s">
        <v>60</v>
      </c>
      <c r="E49" s="84"/>
      <c r="F49" s="84"/>
      <c r="G49" s="84"/>
      <c r="H49" s="84" t="s">
        <v>61</v>
      </c>
      <c r="I49" s="84"/>
    </row>
    <row r="50" spans="1:9">
      <c r="A50" s="84"/>
      <c r="B50" s="84"/>
      <c r="C50" s="84"/>
      <c r="D50" s="103"/>
      <c r="E50" s="84"/>
      <c r="F50" s="84"/>
      <c r="G50" s="84"/>
      <c r="H50" s="84"/>
      <c r="I50" s="84"/>
    </row>
    <row r="51" spans="1:9">
      <c r="A51" s="127" t="s">
        <v>124</v>
      </c>
      <c r="B51" s="127"/>
      <c r="C51" s="84"/>
      <c r="D51" s="128"/>
      <c r="E51" s="84"/>
      <c r="F51" s="84"/>
      <c r="G51" s="84"/>
      <c r="H51" s="126" t="s">
        <v>63</v>
      </c>
      <c r="I51" s="84"/>
    </row>
    <row r="52" spans="1:9">
      <c r="A52" s="129" t="s">
        <v>125</v>
      </c>
      <c r="B52" s="129"/>
      <c r="C52" s="129"/>
      <c r="D52" s="103" t="s">
        <v>60</v>
      </c>
      <c r="E52" s="84"/>
      <c r="F52" s="84"/>
      <c r="G52" s="84"/>
      <c r="H52" s="84" t="s">
        <v>61</v>
      </c>
      <c r="I52" s="84"/>
    </row>
    <row r="54" spans="1:9">
      <c r="A54" s="84" t="s">
        <v>126</v>
      </c>
    </row>
  </sheetData>
  <mergeCells count="9">
    <mergeCell ref="A16:I16"/>
    <mergeCell ref="A27:I27"/>
    <mergeCell ref="A47:I47"/>
    <mergeCell ref="A7:I7"/>
    <mergeCell ref="A8:I8"/>
    <mergeCell ref="A10:I10"/>
    <mergeCell ref="A11:I11"/>
    <mergeCell ref="A13:I13"/>
    <mergeCell ref="A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Nr. 2(151)</vt:lpstr>
      <vt:lpstr>Nr.2 (30)</vt:lpstr>
      <vt:lpstr>Nr. 2(32)</vt:lpstr>
      <vt:lpstr>Nr. 2(33)</vt:lpstr>
      <vt:lpstr>Nr.1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2021-04-12T12:47:27Z</cp:lastPrinted>
  <dcterms:created xsi:type="dcterms:W3CDTF">2021-04-12T12:50:02Z</dcterms:created>
  <dcterms:modified xsi:type="dcterms:W3CDTF">2021-04-12T12:50:02Z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